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2" sheetId="1" r:id="rId1"/>
  </sheets>
  <definedNames>
    <definedName name="_xlnm.Print_Area" localSheetId="0">'Sheet12'!$A$14:$O$60</definedName>
  </definedNames>
  <calcPr fullCalcOnLoad="1"/>
</workbook>
</file>

<file path=xl/sharedStrings.xml><?xml version="1.0" encoding="utf-8"?>
<sst xmlns="http://schemas.openxmlformats.org/spreadsheetml/2006/main" count="179" uniqueCount="101">
  <si>
    <t>FED</t>
  </si>
  <si>
    <t>IM</t>
  </si>
  <si>
    <t>CZE</t>
  </si>
  <si>
    <t>SVK</t>
  </si>
  <si>
    <t>Veselský Jan</t>
  </si>
  <si>
    <t>Száras Vojtěch</t>
  </si>
  <si>
    <t/>
  </si>
  <si>
    <t>věk</t>
  </si>
  <si>
    <t>ELO</t>
  </si>
  <si>
    <t>LOK</t>
  </si>
  <si>
    <t>pořadí</t>
  </si>
  <si>
    <t>VT</t>
  </si>
  <si>
    <t>km</t>
  </si>
  <si>
    <t xml:space="preserve"> narozen</t>
  </si>
  <si>
    <t>Nitra</t>
  </si>
  <si>
    <t>Name -  jméno hráče</t>
  </si>
  <si>
    <t>Š.akademie</t>
  </si>
  <si>
    <t>ŠA</t>
  </si>
  <si>
    <t>Tričkov Vasil</t>
  </si>
  <si>
    <t>Novák Jindřich</t>
  </si>
  <si>
    <t>Plesnivý Martin</t>
  </si>
  <si>
    <t>(ša)</t>
  </si>
  <si>
    <t>BODY</t>
  </si>
  <si>
    <t>B.H.</t>
  </si>
  <si>
    <t>město-klub</t>
  </si>
  <si>
    <t>Smíchov Praha</t>
  </si>
  <si>
    <t xml:space="preserve">Oáza Praha </t>
  </si>
  <si>
    <t xml:space="preserve">Vyšehrad Praha </t>
  </si>
  <si>
    <t>ČSP Praha</t>
  </si>
  <si>
    <t xml:space="preserve">Praga Praha </t>
  </si>
  <si>
    <t>BRNO</t>
  </si>
  <si>
    <t>BUL</t>
  </si>
  <si>
    <t>1.</t>
  </si>
  <si>
    <t>2.</t>
  </si>
  <si>
    <t>3.</t>
  </si>
  <si>
    <t>Velká cena</t>
  </si>
  <si>
    <t xml:space="preserve"> celkem </t>
  </si>
  <si>
    <t xml:space="preserve">Krňák Vladimír </t>
  </si>
  <si>
    <t xml:space="preserve">cena </t>
  </si>
  <si>
    <t>200+věc</t>
  </si>
  <si>
    <t xml:space="preserve"> Dům dětí a mládeže DDM - Karlínské spektrum, Karlínské náměstí číslo 7, Praha 8 - Karlín od 10 - 14 hodin. </t>
  </si>
  <si>
    <r>
      <t>Startovné:</t>
    </r>
    <r>
      <rPr>
        <sz val="10"/>
        <color indexed="8"/>
        <rFont val="Arial"/>
        <family val="2"/>
      </rPr>
      <t xml:space="preserve"> GM, IM - čestní hosté. ( FM, ženy, posluchači ŠA, důchodci)  - 40 Kč, mládež do 15 let - 25 Kč.</t>
    </r>
  </si>
  <si>
    <r>
      <t xml:space="preserve">11. ročník 2005 - 2006. </t>
    </r>
    <r>
      <rPr>
        <sz val="9"/>
        <color indexed="8"/>
        <rFont val="Arial"/>
        <family val="2"/>
      </rPr>
      <t xml:space="preserve"> Hraje se celkem 10 turnajů za školní rok. Vyhodnocuje se vždy </t>
    </r>
    <r>
      <rPr>
        <b/>
        <u val="single"/>
        <sz val="9"/>
        <color indexed="8"/>
        <rFont val="Arial"/>
        <family val="2"/>
      </rPr>
      <t>6 nejlepších výsledků.</t>
    </r>
  </si>
  <si>
    <t>Beneš Petr</t>
  </si>
  <si>
    <t>Melich Jindřich</t>
  </si>
  <si>
    <t>Zábranský Jan</t>
  </si>
  <si>
    <t>Czernek Jiří</t>
  </si>
  <si>
    <t>250+věc</t>
  </si>
  <si>
    <t>150+věc</t>
  </si>
  <si>
    <t>64 Ger/2005</t>
  </si>
  <si>
    <t>Turnov</t>
  </si>
  <si>
    <t xml:space="preserve">4. </t>
  </si>
  <si>
    <t>Šturz Ota</t>
  </si>
  <si>
    <t>Hořínek Karel</t>
  </si>
  <si>
    <t>Červenka Petr</t>
  </si>
  <si>
    <t>Královský Martin</t>
  </si>
  <si>
    <t>Baláček Tadeáš</t>
  </si>
  <si>
    <t>Hoskovec Josef</t>
  </si>
  <si>
    <t>Janoušek Roman</t>
  </si>
  <si>
    <t>Němec Igor</t>
  </si>
  <si>
    <t>Strakoš Tomáš</t>
  </si>
  <si>
    <t>Kišari Jan</t>
  </si>
  <si>
    <t>Rývová Anna</t>
  </si>
  <si>
    <t>Al Masání Abdul</t>
  </si>
  <si>
    <t>Rous František</t>
  </si>
  <si>
    <t>Vik Leoš</t>
  </si>
  <si>
    <t>Novotný Vladimír</t>
  </si>
  <si>
    <t>Hadžala Daniel</t>
  </si>
  <si>
    <t>l.</t>
  </si>
  <si>
    <t>WFM</t>
  </si>
  <si>
    <t>Bohnice Praha</t>
  </si>
  <si>
    <t>SMŽ Praha</t>
  </si>
  <si>
    <t>Alfa Praha</t>
  </si>
  <si>
    <t>Sokol Kolín</t>
  </si>
  <si>
    <t>Rapid Praha</t>
  </si>
  <si>
    <t>DA Praha</t>
  </si>
  <si>
    <t>Brandýs -S.Bol.</t>
  </si>
  <si>
    <t>Mahrla Praha</t>
  </si>
  <si>
    <t>Jemen</t>
  </si>
  <si>
    <t>Holdia DP Praha</t>
  </si>
  <si>
    <t>Praha</t>
  </si>
  <si>
    <t>Zbraslav</t>
  </si>
  <si>
    <t>10x ŠA</t>
  </si>
  <si>
    <t xml:space="preserve">ŠA </t>
  </si>
  <si>
    <t xml:space="preserve">Hrálo celkem 8 nových hráčů. </t>
  </si>
  <si>
    <t>nejlepší žák</t>
  </si>
  <si>
    <t>nejlepší junior</t>
  </si>
  <si>
    <t>nejlepší senior</t>
  </si>
  <si>
    <t>nejlepší hráčka</t>
  </si>
  <si>
    <t>nejstarší hráč</t>
  </si>
  <si>
    <r>
      <t>Rozhodčí: Michail Koreček, Praha.  Průměrná výkonnostní třída:</t>
    </r>
    <r>
      <rPr>
        <b/>
        <u val="single"/>
        <sz val="10"/>
        <color indexed="8"/>
        <rFont val="Arial"/>
        <family val="2"/>
      </rPr>
      <t xml:space="preserve"> 1, 00</t>
    </r>
    <r>
      <rPr>
        <sz val="10"/>
        <color indexed="8"/>
        <rFont val="Arial"/>
        <family val="2"/>
      </rPr>
      <t xml:space="preserve"> </t>
    </r>
  </si>
  <si>
    <t>15ELO</t>
  </si>
  <si>
    <r>
      <t xml:space="preserve">106. turnaj </t>
    </r>
    <r>
      <rPr>
        <b/>
        <sz val="20"/>
        <color indexed="8"/>
        <rFont val="Times New Roman"/>
        <family val="1"/>
      </rPr>
      <t>Velké ceny akademie</t>
    </r>
    <r>
      <rPr>
        <b/>
        <sz val="24"/>
        <color indexed="8"/>
        <rFont val="Times New Roman"/>
        <family val="1"/>
      </rPr>
      <t xml:space="preserve"> 5.3.1.2006 </t>
    </r>
    <r>
      <rPr>
        <b/>
        <sz val="14"/>
        <color indexed="8"/>
        <rFont val="Times New Roman"/>
        <family val="1"/>
      </rPr>
      <t xml:space="preserve">v bleskovém šachu </t>
    </r>
  </si>
  <si>
    <r>
      <t xml:space="preserve">Hrál </t>
    </r>
    <r>
      <rPr>
        <b/>
        <sz val="10"/>
        <color indexed="8"/>
        <rFont val="Arial"/>
        <family val="2"/>
      </rPr>
      <t>1 mezinárodní mistr</t>
    </r>
    <r>
      <rPr>
        <sz val="10"/>
        <color indexed="8"/>
        <rFont val="Arial"/>
        <family val="2"/>
      </rPr>
      <t xml:space="preserve"> </t>
    </r>
    <r>
      <rPr>
        <b/>
        <u val="single"/>
        <sz val="10"/>
        <color indexed="8"/>
        <rFont val="Arial"/>
        <family val="2"/>
      </rPr>
      <t xml:space="preserve">IM, </t>
    </r>
    <r>
      <rPr>
        <sz val="10"/>
        <color indexed="8"/>
        <rFont val="Arial"/>
        <family val="2"/>
      </rPr>
      <t xml:space="preserve">1 mistryně FIDE </t>
    </r>
    <r>
      <rPr>
        <b/>
        <u val="single"/>
        <sz val="10"/>
        <color indexed="8"/>
        <rFont val="Arial"/>
        <family val="2"/>
      </rPr>
      <t>WFM, 6</t>
    </r>
    <r>
      <rPr>
        <sz val="10"/>
        <color indexed="8"/>
        <rFont val="Arial"/>
        <family val="2"/>
      </rPr>
      <t xml:space="preserve"> kandidátů mistra </t>
    </r>
    <r>
      <rPr>
        <b/>
        <u val="single"/>
        <sz val="10"/>
        <color indexed="8"/>
        <rFont val="Arial"/>
        <family val="2"/>
      </rPr>
      <t>KM</t>
    </r>
    <r>
      <rPr>
        <sz val="10"/>
        <color indexed="8"/>
        <rFont val="Arial"/>
        <family val="2"/>
      </rPr>
      <t>, 10 hráčů I. VT, 5 hráčů II. VT, 3 hráči  III. VT.</t>
    </r>
  </si>
  <si>
    <r>
      <t>Průběžné pořadí po odehraných 7 turnajích (100. - 106).</t>
    </r>
    <r>
      <rPr>
        <sz val="10"/>
        <color indexed="8"/>
        <rFont val="Times New Roman"/>
        <family val="1"/>
      </rPr>
      <t xml:space="preserve"> Vyhodnocuje se 6 nejlepších výsledků:</t>
    </r>
  </si>
  <si>
    <r>
      <t xml:space="preserve">Průměrné </t>
    </r>
    <r>
      <rPr>
        <b/>
        <sz val="12"/>
        <color indexed="8"/>
        <rFont val="Arial"/>
        <family val="2"/>
      </rPr>
      <t>ELO FIDE 2070</t>
    </r>
    <r>
      <rPr>
        <sz val="12"/>
        <color indexed="8"/>
        <rFont val="Arial"/>
        <family val="2"/>
      </rPr>
      <t>.</t>
    </r>
    <r>
      <rPr>
        <sz val="10"/>
        <color indexed="8"/>
        <rFont val="Arial"/>
        <family val="2"/>
      </rPr>
      <t xml:space="preserve"> (15 hráčů mělo mezinárodní ELO FIDE).</t>
    </r>
    <r>
      <rPr>
        <b/>
        <sz val="10"/>
        <color indexed="8"/>
        <rFont val="Arial"/>
        <family val="2"/>
      </rPr>
      <t>Průměrný rating LOK 1825</t>
    </r>
    <r>
      <rPr>
        <sz val="10"/>
        <color indexed="8"/>
        <rFont val="Arial"/>
        <family val="2"/>
      </rPr>
      <t>. Průměrný věk 40,69.</t>
    </r>
  </si>
  <si>
    <r>
      <t>15 kol švýcarským systémem,  2 x 5 minut,</t>
    </r>
    <r>
      <rPr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Times New Roman"/>
        <family val="1"/>
      </rPr>
      <t xml:space="preserve">26 </t>
    </r>
    <r>
      <rPr>
        <b/>
        <u val="single"/>
        <sz val="10"/>
        <color indexed="8"/>
        <rFont val="Times New Roman"/>
        <family val="1"/>
      </rPr>
      <t>hráčů ze 4 států</t>
    </r>
    <r>
      <rPr>
        <sz val="10"/>
        <color indexed="8"/>
        <rFont val="Times New Roman"/>
        <family val="1"/>
      </rPr>
      <t>(Cze, Bul, SVK, Jemen).</t>
    </r>
    <r>
      <rPr>
        <sz val="8"/>
        <color indexed="8"/>
        <rFont val="Times New Roman"/>
        <family val="1"/>
      </rPr>
      <t>Hrálo 10 posluchačů šach. akademie</t>
    </r>
    <r>
      <rPr>
        <b/>
        <sz val="8"/>
        <color indexed="8"/>
        <rFont val="Times New Roman"/>
        <family val="1"/>
      </rPr>
      <t xml:space="preserve"> (ŠA)</t>
    </r>
    <r>
      <rPr>
        <sz val="8"/>
        <color indexed="8"/>
        <rFont val="Times New Roman"/>
        <family val="1"/>
      </rPr>
      <t xml:space="preserve"> 1991-2006.</t>
    </r>
  </si>
  <si>
    <r>
      <t>1. IM Přibyl Josef 490/5, 2. IM Tričkov 470/5,</t>
    </r>
    <r>
      <rPr>
        <b/>
        <sz val="10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3. Plášek 465/6, 4. -5. Beneš 395/5, Novák 395/5, 6. Melich 335/4, 7. Száraz 255/4, 8. Krňák 250/5,</t>
    </r>
  </si>
  <si>
    <r>
      <t xml:space="preserve">9. Rous 208/5, 10. Mlčoušek 205/4, 11. Šturz 160/2, 12. Sviták 142/5, 13. Plesnivý 137/4, 14. Zábranský 130/3, </t>
    </r>
    <r>
      <rPr>
        <b/>
        <sz val="9"/>
        <color indexed="8"/>
        <rFont val="Times New Roman"/>
        <family val="1"/>
      </rPr>
      <t>15. WFM (GM KŠ)Rývová 125/4</t>
    </r>
    <r>
      <rPr>
        <sz val="9"/>
        <color indexed="8"/>
        <rFont val="Times New Roman"/>
        <family val="1"/>
      </rPr>
      <t xml:space="preserve">, </t>
    </r>
  </si>
  <si>
    <r>
      <t xml:space="preserve">16. Královský 120/2, </t>
    </r>
    <r>
      <rPr>
        <b/>
        <sz val="9"/>
        <color indexed="8"/>
        <rFont val="Times New Roman"/>
        <family val="1"/>
      </rPr>
      <t>17.  IM Vávra 100/1</t>
    </r>
    <r>
      <rPr>
        <sz val="9"/>
        <color indexed="8"/>
        <rFont val="Times New Roman"/>
        <family val="1"/>
      </rPr>
      <t>, 18.Baláček 100/2, 19. Růžička Vít. 98/4, 20. Přibylová 96/4, 21.-23.</t>
    </r>
    <r>
      <rPr>
        <b/>
        <sz val="9"/>
        <color indexed="8"/>
        <rFont val="Times New Roman"/>
        <family val="1"/>
      </rPr>
      <t>IM Bořík,</t>
    </r>
    <r>
      <rPr>
        <sz val="9"/>
        <color indexed="8"/>
        <rFont val="Times New Roman"/>
        <family val="1"/>
      </rPr>
      <t xml:space="preserve"> Hostička, Gregor 95/1 atd.</t>
    </r>
  </si>
  <si>
    <r>
      <t xml:space="preserve">Příští </t>
    </r>
    <r>
      <rPr>
        <b/>
        <u val="single"/>
        <sz val="9"/>
        <color indexed="8"/>
        <rFont val="Arial"/>
        <family val="2"/>
      </rPr>
      <t xml:space="preserve"> 107. turnaj Velké ceny akademie </t>
    </r>
    <r>
      <rPr>
        <b/>
        <sz val="9"/>
        <color indexed="8"/>
        <rFont val="Arial"/>
        <family val="2"/>
      </rPr>
      <t>v rapid šachu ( švýcarský systém na 7 kol, 2 x 15 minut)</t>
    </r>
    <r>
      <rPr>
        <sz val="9"/>
        <color indexed="8"/>
        <rFont val="Arial"/>
        <family val="2"/>
      </rPr>
      <t xml:space="preserve"> se hraje 9.4.2005 od 10 hodin.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</si>
</sst>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[$-405]d\.\ mmmm\ yyyy"/>
    <numFmt numFmtId="168" formatCode="#&quot; &quot;?/2"/>
    <numFmt numFmtId="169" formatCode="#&quot; &quot;?/4"/>
    <numFmt numFmtId="170" formatCode="d/m/yy;@"/>
  </numFmts>
  <fonts count="29">
    <font>
      <sz val="10"/>
      <color indexed="8"/>
      <name val="Arial"/>
      <family val="2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8"/>
      <color indexed="8"/>
      <name val="Times New Roman"/>
      <family val="2"/>
    </font>
    <font>
      <sz val="8"/>
      <color indexed="8"/>
      <name val="Times New Roman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24"/>
      <color indexed="8"/>
      <name val="Times New Roman"/>
      <family val="1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20"/>
      <color indexed="8"/>
      <name val="Times New Roman"/>
      <family val="1"/>
    </font>
    <font>
      <sz val="7"/>
      <color indexed="8"/>
      <name val="Arial"/>
      <family val="2"/>
    </font>
    <font>
      <b/>
      <sz val="8"/>
      <name val="Arial"/>
      <family val="0"/>
    </font>
    <font>
      <b/>
      <u val="single"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165">
    <xf numFmtId="0" fontId="0" fillId="0" borderId="0" xfId="0" applyAlignment="1">
      <alignment/>
    </xf>
    <xf numFmtId="0" fontId="1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7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2" fontId="18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0" fontId="4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0" fillId="3" borderId="1" xfId="0" applyFill="1" applyBorder="1" applyAlignment="1">
      <alignment/>
    </xf>
    <xf numFmtId="0" fontId="10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24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left" vertical="center"/>
    </xf>
    <xf numFmtId="0" fontId="11" fillId="4" borderId="9" xfId="0" applyFont="1" applyFill="1" applyBorder="1" applyAlignment="1">
      <alignment horizontal="center" vertical="center"/>
    </xf>
    <xf numFmtId="0" fontId="0" fillId="3" borderId="10" xfId="0" applyFill="1" applyBorder="1" applyAlignment="1">
      <alignment/>
    </xf>
    <xf numFmtId="0" fontId="4" fillId="4" borderId="11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170" fontId="4" fillId="4" borderId="11" xfId="0" applyNumberFormat="1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left" vertical="center"/>
    </xf>
    <xf numFmtId="0" fontId="0" fillId="3" borderId="17" xfId="0" applyFill="1" applyBorder="1" applyAlignment="1">
      <alignment/>
    </xf>
    <xf numFmtId="14" fontId="9" fillId="3" borderId="17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left" vertical="center"/>
    </xf>
    <xf numFmtId="0" fontId="19" fillId="3" borderId="8" xfId="0" applyFont="1" applyFill="1" applyBorder="1" applyAlignment="1">
      <alignment horizontal="center"/>
    </xf>
    <xf numFmtId="0" fontId="19" fillId="3" borderId="22" xfId="0" applyFont="1" applyFill="1" applyBorder="1" applyAlignment="1">
      <alignment horizontal="center"/>
    </xf>
    <xf numFmtId="0" fontId="19" fillId="3" borderId="22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 vertical="center"/>
    </xf>
    <xf numFmtId="0" fontId="25" fillId="4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6" fillId="3" borderId="25" xfId="0" applyFont="1" applyFill="1" applyBorder="1" applyAlignment="1">
      <alignment horizontal="center" vertical="center"/>
    </xf>
    <xf numFmtId="14" fontId="4" fillId="4" borderId="26" xfId="0" applyNumberFormat="1" applyFont="1" applyFill="1" applyBorder="1" applyAlignment="1">
      <alignment horizontal="center" vertical="center"/>
    </xf>
    <xf numFmtId="14" fontId="4" fillId="3" borderId="17" xfId="0" applyNumberFormat="1" applyFont="1" applyFill="1" applyBorder="1" applyAlignment="1">
      <alignment horizontal="center" vertical="center"/>
    </xf>
    <xf numFmtId="14" fontId="4" fillId="4" borderId="17" xfId="0" applyNumberFormat="1" applyFont="1" applyFill="1" applyBorder="1" applyAlignment="1">
      <alignment horizontal="center" vertical="center"/>
    </xf>
    <xf numFmtId="14" fontId="10" fillId="3" borderId="17" xfId="0" applyNumberFormat="1" applyFont="1" applyFill="1" applyBorder="1" applyAlignment="1">
      <alignment horizontal="center"/>
    </xf>
    <xf numFmtId="14" fontId="4" fillId="3" borderId="27" xfId="0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left" vertical="center"/>
    </xf>
    <xf numFmtId="0" fontId="10" fillId="3" borderId="29" xfId="0" applyFont="1" applyFill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16" fillId="3" borderId="15" xfId="0" applyFont="1" applyFill="1" applyBorder="1" applyAlignment="1">
      <alignment/>
    </xf>
    <xf numFmtId="0" fontId="16" fillId="3" borderId="18" xfId="0" applyFont="1" applyFill="1" applyBorder="1" applyAlignment="1">
      <alignment/>
    </xf>
    <xf numFmtId="0" fontId="13" fillId="3" borderId="8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0" fillId="3" borderId="22" xfId="0" applyFill="1" applyBorder="1" applyAlignment="1">
      <alignment/>
    </xf>
    <xf numFmtId="0" fontId="13" fillId="3" borderId="24" xfId="0" applyFont="1" applyFill="1" applyBorder="1" applyAlignment="1">
      <alignment horizontal="center"/>
    </xf>
    <xf numFmtId="0" fontId="0" fillId="3" borderId="32" xfId="0" applyFill="1" applyBorder="1" applyAlignment="1">
      <alignment/>
    </xf>
    <xf numFmtId="0" fontId="10" fillId="3" borderId="33" xfId="0" applyFont="1" applyFill="1" applyBorder="1" applyAlignment="1">
      <alignment horizontal="center"/>
    </xf>
    <xf numFmtId="0" fontId="10" fillId="3" borderId="26" xfId="0" applyFont="1" applyFill="1" applyBorder="1" applyAlignment="1">
      <alignment/>
    </xf>
    <xf numFmtId="0" fontId="10" fillId="3" borderId="17" xfId="0" applyFont="1" applyFill="1" applyBorder="1" applyAlignment="1">
      <alignment/>
    </xf>
    <xf numFmtId="0" fontId="23" fillId="3" borderId="17" xfId="0" applyFont="1" applyFill="1" applyBorder="1" applyAlignment="1">
      <alignment/>
    </xf>
    <xf numFmtId="0" fontId="23" fillId="3" borderId="27" xfId="0" applyFont="1" applyFill="1" applyBorder="1" applyAlignment="1">
      <alignment/>
    </xf>
    <xf numFmtId="0" fontId="10" fillId="3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22" xfId="0" applyFont="1" applyFill="1" applyBorder="1" applyAlignment="1">
      <alignment horizontal="center"/>
    </xf>
    <xf numFmtId="0" fontId="15" fillId="3" borderId="22" xfId="0" applyFont="1" applyFill="1" applyBorder="1" applyAlignment="1">
      <alignment horizontal="center"/>
    </xf>
    <xf numFmtId="0" fontId="15" fillId="3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left" vertical="center"/>
    </xf>
    <xf numFmtId="170" fontId="4" fillId="4" borderId="13" xfId="0" applyNumberFormat="1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14" fontId="8" fillId="3" borderId="17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left" vertical="center"/>
    </xf>
    <xf numFmtId="0" fontId="10" fillId="3" borderId="22" xfId="0" applyFont="1" applyFill="1" applyBorder="1" applyAlignment="1">
      <alignment/>
    </xf>
    <xf numFmtId="0" fontId="4" fillId="4" borderId="22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15" fillId="3" borderId="22" xfId="0" applyFont="1" applyFill="1" applyBorder="1" applyAlignment="1">
      <alignment/>
    </xf>
    <xf numFmtId="0" fontId="4" fillId="3" borderId="24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4" borderId="34" xfId="0" applyFont="1" applyFill="1" applyBorder="1" applyAlignment="1">
      <alignment horizontal="right" vertical="center"/>
    </xf>
    <xf numFmtId="0" fontId="4" fillId="4" borderId="18" xfId="0" applyFont="1" applyFill="1" applyBorder="1" applyAlignment="1">
      <alignment horizontal="right" vertical="center"/>
    </xf>
    <xf numFmtId="0" fontId="4" fillId="4" borderId="19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right" vertical="center"/>
    </xf>
    <xf numFmtId="0" fontId="12" fillId="4" borderId="18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15" fillId="3" borderId="19" xfId="0" applyFont="1" applyFill="1" applyBorder="1" applyAlignment="1">
      <alignment/>
    </xf>
    <xf numFmtId="0" fontId="10" fillId="3" borderId="16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4" fillId="3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12" fontId="18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1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10" fillId="0" borderId="37" xfId="0" applyFont="1" applyBorder="1" applyAlignment="1">
      <alignment/>
    </xf>
    <xf numFmtId="0" fontId="2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workbookViewId="0" topLeftCell="A8">
      <selection activeCell="M10" sqref="M10"/>
    </sheetView>
  </sheetViews>
  <sheetFormatPr defaultColWidth="9.140625" defaultRowHeight="12.75"/>
  <cols>
    <col min="1" max="1" width="4.140625" style="0" customWidth="1"/>
    <col min="2" max="2" width="4.28125" style="0" customWidth="1"/>
    <col min="3" max="3" width="16.8515625" style="0" customWidth="1"/>
    <col min="4" max="4" width="8.8515625" style="0" customWidth="1"/>
    <col min="5" max="5" width="4.8515625" style="0" customWidth="1"/>
    <col min="6" max="6" width="6.00390625" style="0" customWidth="1"/>
    <col min="7" max="7" width="5.8515625" style="0" customWidth="1"/>
    <col min="8" max="8" width="12.00390625" style="0" customWidth="1"/>
    <col min="9" max="9" width="5.28125" style="0" customWidth="1"/>
    <col min="10" max="10" width="4.57421875" style="0" customWidth="1"/>
    <col min="11" max="11" width="5.140625" style="0" customWidth="1"/>
    <col min="12" max="12" width="4.00390625" style="0" customWidth="1"/>
    <col min="13" max="13" width="5.00390625" style="0" customWidth="1"/>
    <col min="14" max="14" width="5.28125" style="0" customWidth="1"/>
    <col min="15" max="15" width="9.57421875" style="0" customWidth="1"/>
  </cols>
  <sheetData>
    <row r="1" ht="18.75">
      <c r="A1" s="1" t="s">
        <v>6</v>
      </c>
    </row>
    <row r="2" ht="18.75">
      <c r="A2" s="1"/>
    </row>
    <row r="3" ht="18.75">
      <c r="A3" s="1"/>
    </row>
    <row r="4" ht="18.75">
      <c r="A4" s="1"/>
    </row>
    <row r="5" ht="18.75">
      <c r="A5" s="1"/>
    </row>
    <row r="6" ht="18.75">
      <c r="A6" s="1"/>
    </row>
    <row r="7" ht="18.75">
      <c r="A7" s="1"/>
    </row>
    <row r="8" ht="18.75">
      <c r="A8" s="1"/>
    </row>
    <row r="9" ht="18.75">
      <c r="A9" s="1"/>
    </row>
    <row r="10" ht="18.75">
      <c r="A10" s="1"/>
    </row>
    <row r="11" ht="18.75">
      <c r="A11" s="1"/>
    </row>
    <row r="12" ht="18.75">
      <c r="A12" s="1"/>
    </row>
    <row r="13" ht="18.75">
      <c r="A13" s="1"/>
    </row>
    <row r="14" ht="12.75">
      <c r="A14" s="15" t="s">
        <v>42</v>
      </c>
    </row>
    <row r="15" ht="30">
      <c r="A15" s="4" t="s">
        <v>92</v>
      </c>
    </row>
    <row r="16" ht="12.75">
      <c r="A16" s="158" t="s">
        <v>96</v>
      </c>
    </row>
    <row r="17" ht="15.75">
      <c r="A17" t="s">
        <v>95</v>
      </c>
    </row>
    <row r="18" ht="12.75">
      <c r="A18" t="s">
        <v>93</v>
      </c>
    </row>
    <row r="19" ht="12.75">
      <c r="A19" t="s">
        <v>90</v>
      </c>
    </row>
    <row r="20" ht="13.5" thickBot="1"/>
    <row r="21" spans="1:15" ht="12.75">
      <c r="A21" s="126" t="s">
        <v>10</v>
      </c>
      <c r="B21" s="138" t="s">
        <v>11</v>
      </c>
      <c r="C21" s="51" t="s">
        <v>15</v>
      </c>
      <c r="D21" s="47" t="s">
        <v>13</v>
      </c>
      <c r="E21" s="37" t="s">
        <v>7</v>
      </c>
      <c r="F21" s="136" t="s">
        <v>8</v>
      </c>
      <c r="G21" s="137" t="s">
        <v>9</v>
      </c>
      <c r="H21" s="135" t="s">
        <v>24</v>
      </c>
      <c r="I21" s="108" t="s">
        <v>16</v>
      </c>
      <c r="J21" s="53" t="s">
        <v>0</v>
      </c>
      <c r="K21" s="133" t="s">
        <v>22</v>
      </c>
      <c r="L21" s="134" t="s">
        <v>23</v>
      </c>
      <c r="M21" s="87" t="s">
        <v>35</v>
      </c>
      <c r="N21" s="98" t="s">
        <v>35</v>
      </c>
      <c r="O21" s="92"/>
    </row>
    <row r="22" spans="1:15" ht="16.5" thickBot="1">
      <c r="A22" s="127"/>
      <c r="B22" s="43"/>
      <c r="C22" s="52"/>
      <c r="D22" s="48"/>
      <c r="E22" s="40"/>
      <c r="F22" s="41">
        <v>38718</v>
      </c>
      <c r="G22" s="105">
        <v>38722</v>
      </c>
      <c r="H22" s="57"/>
      <c r="I22" s="109" t="s">
        <v>83</v>
      </c>
      <c r="J22" s="54"/>
      <c r="K22" s="57"/>
      <c r="L22" s="82"/>
      <c r="M22" s="144" t="s">
        <v>22</v>
      </c>
      <c r="N22" s="99" t="s">
        <v>36</v>
      </c>
      <c r="O22" s="93" t="s">
        <v>38</v>
      </c>
    </row>
    <row r="23" spans="1:15" ht="15.75">
      <c r="A23" s="128">
        <v>1</v>
      </c>
      <c r="B23" s="64" t="s">
        <v>1</v>
      </c>
      <c r="C23" s="140" t="s">
        <v>18</v>
      </c>
      <c r="D23" s="74">
        <v>25279</v>
      </c>
      <c r="E23" s="34">
        <v>37</v>
      </c>
      <c r="F23" s="35">
        <v>2347</v>
      </c>
      <c r="G23" s="68">
        <v>2350</v>
      </c>
      <c r="H23" s="116" t="s">
        <v>30</v>
      </c>
      <c r="I23" s="110"/>
      <c r="J23" s="55" t="s">
        <v>31</v>
      </c>
      <c r="K23" s="58">
        <v>14</v>
      </c>
      <c r="L23" s="83">
        <v>120</v>
      </c>
      <c r="M23" s="88">
        <v>100</v>
      </c>
      <c r="N23" s="100">
        <v>470</v>
      </c>
      <c r="O23" s="94" t="s">
        <v>47</v>
      </c>
    </row>
    <row r="24" spans="1:15" ht="15.75">
      <c r="A24" s="129">
        <v>2</v>
      </c>
      <c r="B24" s="65" t="s">
        <v>12</v>
      </c>
      <c r="C24" s="141" t="s">
        <v>44</v>
      </c>
      <c r="D24" s="75">
        <v>18508</v>
      </c>
      <c r="E24" s="28">
        <v>56</v>
      </c>
      <c r="F24" s="29">
        <v>2071</v>
      </c>
      <c r="G24" s="45">
        <v>2093</v>
      </c>
      <c r="H24" s="117" t="s">
        <v>29</v>
      </c>
      <c r="I24" s="111"/>
      <c r="J24" s="56" t="s">
        <v>2</v>
      </c>
      <c r="K24" s="59">
        <v>11.5</v>
      </c>
      <c r="L24" s="84">
        <v>123</v>
      </c>
      <c r="M24" s="89">
        <v>95</v>
      </c>
      <c r="N24" s="101">
        <v>335</v>
      </c>
      <c r="O24" s="95" t="s">
        <v>39</v>
      </c>
    </row>
    <row r="25" spans="1:15" ht="15.75">
      <c r="A25" s="129">
        <v>3</v>
      </c>
      <c r="B25" s="65" t="s">
        <v>12</v>
      </c>
      <c r="C25" s="141" t="s">
        <v>67</v>
      </c>
      <c r="D25" s="76">
        <v>20534</v>
      </c>
      <c r="E25" s="26">
        <v>50</v>
      </c>
      <c r="F25" s="27">
        <v>2087</v>
      </c>
      <c r="G25" s="70">
        <v>2111</v>
      </c>
      <c r="H25" s="118" t="s">
        <v>29</v>
      </c>
      <c r="I25" s="112"/>
      <c r="J25" s="56" t="s">
        <v>2</v>
      </c>
      <c r="K25" s="59">
        <v>11</v>
      </c>
      <c r="L25" s="84">
        <v>119.5</v>
      </c>
      <c r="M25" s="89">
        <v>90</v>
      </c>
      <c r="N25" s="101">
        <v>90</v>
      </c>
      <c r="O25" s="95" t="s">
        <v>48</v>
      </c>
    </row>
    <row r="26" spans="1:15" ht="15.75">
      <c r="A26" s="129">
        <v>4</v>
      </c>
      <c r="B26" s="65" t="s">
        <v>12</v>
      </c>
      <c r="C26" s="141" t="s">
        <v>43</v>
      </c>
      <c r="D26" s="76">
        <v>22156</v>
      </c>
      <c r="E26" s="26">
        <v>46</v>
      </c>
      <c r="F26" s="27">
        <v>2189</v>
      </c>
      <c r="G26" s="70">
        <v>2194</v>
      </c>
      <c r="H26" s="119" t="s">
        <v>50</v>
      </c>
      <c r="I26" s="112"/>
      <c r="J26" s="56" t="s">
        <v>2</v>
      </c>
      <c r="K26" s="60">
        <v>10.5</v>
      </c>
      <c r="L26" s="84">
        <v>124</v>
      </c>
      <c r="M26" s="89">
        <v>85</v>
      </c>
      <c r="N26" s="101">
        <v>395</v>
      </c>
      <c r="O26" s="95" t="s">
        <v>49</v>
      </c>
    </row>
    <row r="27" spans="1:15" ht="15.75">
      <c r="A27" s="129">
        <v>5</v>
      </c>
      <c r="B27" s="72" t="s">
        <v>32</v>
      </c>
      <c r="C27" s="142" t="s">
        <v>19</v>
      </c>
      <c r="D27" s="75">
        <v>24526</v>
      </c>
      <c r="E27" s="28">
        <v>39</v>
      </c>
      <c r="F27" s="30">
        <v>1955</v>
      </c>
      <c r="G27" s="45">
        <v>1834</v>
      </c>
      <c r="H27" s="120" t="s">
        <v>29</v>
      </c>
      <c r="I27" s="113" t="s">
        <v>21</v>
      </c>
      <c r="J27" s="56" t="s">
        <v>2</v>
      </c>
      <c r="K27" s="59">
        <v>10</v>
      </c>
      <c r="L27" s="84">
        <v>124.5</v>
      </c>
      <c r="M27" s="89">
        <v>80</v>
      </c>
      <c r="N27" s="101">
        <v>395</v>
      </c>
      <c r="O27" s="96" t="s">
        <v>49</v>
      </c>
    </row>
    <row r="28" spans="1:15" ht="15.75">
      <c r="A28" s="129">
        <v>6</v>
      </c>
      <c r="B28" s="65" t="s">
        <v>12</v>
      </c>
      <c r="C28" s="142" t="s">
        <v>5</v>
      </c>
      <c r="D28" s="75">
        <v>19531</v>
      </c>
      <c r="E28" s="28">
        <v>53</v>
      </c>
      <c r="F28" s="30">
        <v>2020</v>
      </c>
      <c r="G28" s="45">
        <v>2037</v>
      </c>
      <c r="H28" s="121" t="s">
        <v>14</v>
      </c>
      <c r="I28" s="111"/>
      <c r="J28" s="44" t="s">
        <v>3</v>
      </c>
      <c r="K28" s="59">
        <v>10</v>
      </c>
      <c r="L28" s="84">
        <v>122</v>
      </c>
      <c r="M28" s="89">
        <v>75</v>
      </c>
      <c r="N28" s="101">
        <v>255</v>
      </c>
      <c r="O28" s="96" t="s">
        <v>49</v>
      </c>
    </row>
    <row r="29" spans="1:15" ht="15.75">
      <c r="A29" s="129">
        <v>7</v>
      </c>
      <c r="B29" s="69" t="s">
        <v>32</v>
      </c>
      <c r="C29" s="141" t="s">
        <v>52</v>
      </c>
      <c r="D29" s="76">
        <v>30932</v>
      </c>
      <c r="E29" s="26">
        <v>22</v>
      </c>
      <c r="F29" s="27">
        <v>2063</v>
      </c>
      <c r="G29" s="70">
        <v>1969</v>
      </c>
      <c r="H29" s="118" t="s">
        <v>27</v>
      </c>
      <c r="I29" s="114" t="s">
        <v>17</v>
      </c>
      <c r="J29" s="56" t="s">
        <v>2</v>
      </c>
      <c r="K29" s="59">
        <v>9</v>
      </c>
      <c r="L29" s="84">
        <v>124.5</v>
      </c>
      <c r="M29" s="89">
        <v>70</v>
      </c>
      <c r="N29" s="101">
        <v>160</v>
      </c>
      <c r="O29" s="95" t="s">
        <v>86</v>
      </c>
    </row>
    <row r="30" spans="1:15" ht="15.75">
      <c r="A30" s="129">
        <v>8</v>
      </c>
      <c r="B30" s="65" t="s">
        <v>12</v>
      </c>
      <c r="C30" s="141" t="s">
        <v>53</v>
      </c>
      <c r="D30" s="76">
        <v>21558</v>
      </c>
      <c r="E30" s="26">
        <v>47</v>
      </c>
      <c r="F30" s="27">
        <v>2131</v>
      </c>
      <c r="G30" s="70">
        <v>2064</v>
      </c>
      <c r="H30" s="118" t="s">
        <v>70</v>
      </c>
      <c r="I30" s="112"/>
      <c r="J30" s="56" t="s">
        <v>2</v>
      </c>
      <c r="K30" s="59">
        <v>8</v>
      </c>
      <c r="L30" s="84">
        <v>126</v>
      </c>
      <c r="M30" s="89">
        <v>65</v>
      </c>
      <c r="N30" s="101">
        <v>65</v>
      </c>
      <c r="O30" s="95" t="s">
        <v>49</v>
      </c>
    </row>
    <row r="31" spans="1:15" ht="15.75">
      <c r="A31" s="129">
        <v>9</v>
      </c>
      <c r="B31" s="69" t="s">
        <v>68</v>
      </c>
      <c r="C31" s="141" t="s">
        <v>54</v>
      </c>
      <c r="D31" s="76">
        <v>23529</v>
      </c>
      <c r="E31" s="26">
        <v>42</v>
      </c>
      <c r="F31" s="27">
        <v>1992</v>
      </c>
      <c r="G31" s="70">
        <v>2003</v>
      </c>
      <c r="H31" s="118" t="s">
        <v>71</v>
      </c>
      <c r="I31" s="112"/>
      <c r="J31" s="56" t="s">
        <v>2</v>
      </c>
      <c r="K31" s="59">
        <v>7.5</v>
      </c>
      <c r="L31" s="84">
        <v>119.5</v>
      </c>
      <c r="M31" s="89">
        <v>60</v>
      </c>
      <c r="N31" s="101">
        <v>60</v>
      </c>
      <c r="O31" s="95" t="s">
        <v>49</v>
      </c>
    </row>
    <row r="32" spans="1:15" ht="15.75">
      <c r="A32" s="129">
        <v>10</v>
      </c>
      <c r="B32" s="69" t="s">
        <v>32</v>
      </c>
      <c r="C32" s="141" t="s">
        <v>55</v>
      </c>
      <c r="D32" s="76">
        <v>28491</v>
      </c>
      <c r="E32" s="26">
        <v>26</v>
      </c>
      <c r="F32" s="27">
        <v>2057</v>
      </c>
      <c r="G32" s="70">
        <v>2030</v>
      </c>
      <c r="H32" s="118" t="s">
        <v>72</v>
      </c>
      <c r="I32" s="112"/>
      <c r="J32" s="56" t="s">
        <v>2</v>
      </c>
      <c r="K32" s="59">
        <v>7.5</v>
      </c>
      <c r="L32" s="84">
        <v>119.5</v>
      </c>
      <c r="M32" s="89">
        <v>55</v>
      </c>
      <c r="N32" s="101">
        <v>120</v>
      </c>
      <c r="O32" s="95" t="s">
        <v>49</v>
      </c>
    </row>
    <row r="33" spans="1:15" ht="15.75">
      <c r="A33" s="129">
        <v>11</v>
      </c>
      <c r="B33" s="70" t="s">
        <v>33</v>
      </c>
      <c r="C33" s="141" t="s">
        <v>56</v>
      </c>
      <c r="D33" s="77">
        <v>34806</v>
      </c>
      <c r="E33" s="25">
        <v>11</v>
      </c>
      <c r="F33" s="148">
        <v>1811</v>
      </c>
      <c r="G33" s="46">
        <v>1719</v>
      </c>
      <c r="H33" s="122" t="s">
        <v>73</v>
      </c>
      <c r="I33" s="114" t="s">
        <v>17</v>
      </c>
      <c r="J33" s="56" t="s">
        <v>2</v>
      </c>
      <c r="K33" s="59">
        <v>7.5</v>
      </c>
      <c r="L33" s="84">
        <v>103</v>
      </c>
      <c r="M33" s="90">
        <v>50</v>
      </c>
      <c r="N33" s="102">
        <v>100</v>
      </c>
      <c r="O33" s="95" t="s">
        <v>85</v>
      </c>
    </row>
    <row r="34" spans="1:15" ht="15.75">
      <c r="A34" s="129">
        <v>12</v>
      </c>
      <c r="B34" s="69" t="s">
        <v>32</v>
      </c>
      <c r="C34" s="141" t="s">
        <v>57</v>
      </c>
      <c r="D34" s="77">
        <v>23007</v>
      </c>
      <c r="E34" s="25">
        <v>44</v>
      </c>
      <c r="F34" s="148">
        <v>2091</v>
      </c>
      <c r="G34" s="46">
        <v>2033</v>
      </c>
      <c r="H34" s="117" t="s">
        <v>74</v>
      </c>
      <c r="I34" s="49"/>
      <c r="J34" s="56" t="s">
        <v>2</v>
      </c>
      <c r="K34" s="59">
        <v>7</v>
      </c>
      <c r="L34" s="84">
        <v>123.5</v>
      </c>
      <c r="M34" s="90">
        <v>45</v>
      </c>
      <c r="N34" s="102">
        <v>45</v>
      </c>
      <c r="O34" s="49"/>
    </row>
    <row r="35" spans="1:15" ht="15.75">
      <c r="A35" s="129">
        <v>13</v>
      </c>
      <c r="B35" s="69" t="s">
        <v>32</v>
      </c>
      <c r="C35" s="141" t="s">
        <v>58</v>
      </c>
      <c r="D35" s="76">
        <v>27103</v>
      </c>
      <c r="E35" s="26">
        <v>32</v>
      </c>
      <c r="F35" s="27"/>
      <c r="G35" s="70">
        <v>1705</v>
      </c>
      <c r="H35" s="118" t="s">
        <v>74</v>
      </c>
      <c r="I35" s="112"/>
      <c r="J35" s="56" t="s">
        <v>2</v>
      </c>
      <c r="K35" s="60">
        <v>7</v>
      </c>
      <c r="L35" s="84">
        <v>119</v>
      </c>
      <c r="M35" s="89">
        <v>40</v>
      </c>
      <c r="N35" s="102">
        <v>40</v>
      </c>
      <c r="O35" s="96"/>
    </row>
    <row r="36" spans="1:15" ht="15.75">
      <c r="A36" s="129">
        <v>14</v>
      </c>
      <c r="B36" s="70" t="s">
        <v>34</v>
      </c>
      <c r="C36" s="141" t="s">
        <v>59</v>
      </c>
      <c r="D36" s="76">
        <v>31579</v>
      </c>
      <c r="E36" s="26">
        <v>20</v>
      </c>
      <c r="F36" s="27"/>
      <c r="G36" s="70">
        <v>1350</v>
      </c>
      <c r="H36" s="118" t="s">
        <v>75</v>
      </c>
      <c r="I36" s="112"/>
      <c r="J36" s="56" t="s">
        <v>2</v>
      </c>
      <c r="K36" s="60">
        <v>7</v>
      </c>
      <c r="L36" s="84">
        <v>117.5</v>
      </c>
      <c r="M36" s="89">
        <v>35</v>
      </c>
      <c r="N36" s="102">
        <v>35</v>
      </c>
      <c r="O36" s="96"/>
    </row>
    <row r="37" spans="1:15" ht="15.75">
      <c r="A37" s="129">
        <v>15</v>
      </c>
      <c r="B37" s="69" t="s">
        <v>32</v>
      </c>
      <c r="C37" s="141" t="s">
        <v>45</v>
      </c>
      <c r="D37" s="50">
        <v>24306</v>
      </c>
      <c r="E37" s="31">
        <v>40</v>
      </c>
      <c r="F37" s="32"/>
      <c r="G37" s="106">
        <v>1813</v>
      </c>
      <c r="H37" s="117" t="s">
        <v>25</v>
      </c>
      <c r="I37" s="112"/>
      <c r="J37" s="56" t="s">
        <v>2</v>
      </c>
      <c r="K37" s="60">
        <v>7</v>
      </c>
      <c r="L37" s="84">
        <v>114</v>
      </c>
      <c r="M37" s="89">
        <v>30</v>
      </c>
      <c r="N37" s="102">
        <v>130</v>
      </c>
      <c r="O37" s="96"/>
    </row>
    <row r="38" spans="1:15" ht="15.75">
      <c r="A38" s="129">
        <v>16</v>
      </c>
      <c r="B38" s="72" t="s">
        <v>32</v>
      </c>
      <c r="C38" s="142" t="s">
        <v>37</v>
      </c>
      <c r="D38" s="75">
        <v>17405</v>
      </c>
      <c r="E38" s="28">
        <v>59</v>
      </c>
      <c r="F38" s="30"/>
      <c r="G38" s="45">
        <v>1721</v>
      </c>
      <c r="H38" s="120" t="s">
        <v>28</v>
      </c>
      <c r="I38" s="111"/>
      <c r="J38" s="56" t="s">
        <v>2</v>
      </c>
      <c r="K38" s="59">
        <v>7</v>
      </c>
      <c r="L38" s="84">
        <v>101</v>
      </c>
      <c r="M38" s="89">
        <v>25</v>
      </c>
      <c r="N38" s="102">
        <v>250</v>
      </c>
      <c r="O38" s="96"/>
    </row>
    <row r="39" spans="1:15" ht="15.75">
      <c r="A39" s="129">
        <v>17</v>
      </c>
      <c r="B39" s="70" t="s">
        <v>33</v>
      </c>
      <c r="C39" s="141" t="s">
        <v>60</v>
      </c>
      <c r="D39" s="76">
        <v>13402</v>
      </c>
      <c r="E39" s="26">
        <v>70</v>
      </c>
      <c r="F39" s="27"/>
      <c r="G39" s="70">
        <v>1767</v>
      </c>
      <c r="H39" s="118" t="s">
        <v>29</v>
      </c>
      <c r="I39" s="114" t="s">
        <v>17</v>
      </c>
      <c r="J39" s="56" t="s">
        <v>2</v>
      </c>
      <c r="K39" s="60">
        <v>7</v>
      </c>
      <c r="L39" s="84">
        <v>98</v>
      </c>
      <c r="M39" s="89">
        <v>20</v>
      </c>
      <c r="N39" s="102">
        <v>20</v>
      </c>
      <c r="O39" s="96" t="s">
        <v>87</v>
      </c>
    </row>
    <row r="40" spans="1:15" ht="15.75">
      <c r="A40" s="129">
        <v>18</v>
      </c>
      <c r="B40" s="69" t="s">
        <v>32</v>
      </c>
      <c r="C40" s="141" t="s">
        <v>61</v>
      </c>
      <c r="D40" s="76">
        <v>10188</v>
      </c>
      <c r="E40" s="26">
        <v>79</v>
      </c>
      <c r="F40" s="27"/>
      <c r="G40" s="70">
        <v>1877</v>
      </c>
      <c r="H40" s="119" t="s">
        <v>76</v>
      </c>
      <c r="I40" s="113" t="s">
        <v>21</v>
      </c>
      <c r="J40" s="56" t="s">
        <v>2</v>
      </c>
      <c r="K40" s="60">
        <v>7</v>
      </c>
      <c r="L40" s="84">
        <v>94.5</v>
      </c>
      <c r="M40" s="89">
        <v>15</v>
      </c>
      <c r="N40" s="102">
        <v>85</v>
      </c>
      <c r="O40" s="96" t="s">
        <v>89</v>
      </c>
    </row>
    <row r="41" spans="1:15" ht="15.75">
      <c r="A41" s="129">
        <v>19</v>
      </c>
      <c r="B41" s="66" t="s">
        <v>69</v>
      </c>
      <c r="C41" s="141" t="s">
        <v>62</v>
      </c>
      <c r="D41" s="76">
        <v>25585</v>
      </c>
      <c r="E41" s="26">
        <v>36</v>
      </c>
      <c r="F41" s="27">
        <v>2057</v>
      </c>
      <c r="G41" s="70">
        <v>1875</v>
      </c>
      <c r="H41" s="118" t="s">
        <v>77</v>
      </c>
      <c r="I41" s="113" t="s">
        <v>21</v>
      </c>
      <c r="J41" s="56" t="s">
        <v>2</v>
      </c>
      <c r="K41" s="60">
        <v>7</v>
      </c>
      <c r="L41" s="84">
        <v>94</v>
      </c>
      <c r="M41" s="89">
        <v>10</v>
      </c>
      <c r="N41" s="102">
        <v>125</v>
      </c>
      <c r="O41" s="96" t="s">
        <v>88</v>
      </c>
    </row>
    <row r="42" spans="1:15" ht="15.75">
      <c r="A42" s="129">
        <v>20</v>
      </c>
      <c r="B42" s="70" t="s">
        <v>34</v>
      </c>
      <c r="C42" s="141" t="s">
        <v>63</v>
      </c>
      <c r="D42" s="76">
        <v>20311</v>
      </c>
      <c r="E42" s="26">
        <v>51</v>
      </c>
      <c r="F42" s="27"/>
      <c r="G42" s="70">
        <v>1250</v>
      </c>
      <c r="H42" s="119" t="s">
        <v>78</v>
      </c>
      <c r="I42" s="112"/>
      <c r="J42" s="44" t="s">
        <v>78</v>
      </c>
      <c r="K42" s="60">
        <v>6.5</v>
      </c>
      <c r="L42" s="84">
        <v>91.5</v>
      </c>
      <c r="M42" s="89">
        <v>9</v>
      </c>
      <c r="N42" s="102">
        <v>54</v>
      </c>
      <c r="O42" s="96"/>
    </row>
    <row r="43" spans="1:15" ht="15.75">
      <c r="A43" s="129">
        <v>21</v>
      </c>
      <c r="B43" s="65" t="s">
        <v>12</v>
      </c>
      <c r="C43" s="141" t="s">
        <v>64</v>
      </c>
      <c r="D43" s="77">
        <v>23166</v>
      </c>
      <c r="E43" s="25">
        <v>43</v>
      </c>
      <c r="F43" s="148">
        <v>2102</v>
      </c>
      <c r="G43" s="46">
        <v>2083</v>
      </c>
      <c r="H43" s="117" t="s">
        <v>79</v>
      </c>
      <c r="I43" s="114" t="s">
        <v>17</v>
      </c>
      <c r="J43" s="46" t="s">
        <v>2</v>
      </c>
      <c r="K43" s="60">
        <v>6</v>
      </c>
      <c r="L43" s="84">
        <v>96</v>
      </c>
      <c r="M43" s="89">
        <v>8</v>
      </c>
      <c r="N43" s="102">
        <v>208</v>
      </c>
      <c r="O43" s="96"/>
    </row>
    <row r="44" spans="1:15" ht="15.75">
      <c r="A44" s="130">
        <v>22</v>
      </c>
      <c r="B44" s="45" t="s">
        <v>33</v>
      </c>
      <c r="C44" s="142" t="s">
        <v>20</v>
      </c>
      <c r="D44" s="75">
        <v>30971</v>
      </c>
      <c r="E44" s="28">
        <v>22</v>
      </c>
      <c r="F44" s="30"/>
      <c r="G44" s="45">
        <v>1697</v>
      </c>
      <c r="H44" s="120" t="s">
        <v>26</v>
      </c>
      <c r="I44" s="113" t="s">
        <v>21</v>
      </c>
      <c r="J44" s="71" t="s">
        <v>2</v>
      </c>
      <c r="K44" s="59">
        <v>5.5</v>
      </c>
      <c r="L44" s="84">
        <v>97.5</v>
      </c>
      <c r="M44" s="89">
        <v>7</v>
      </c>
      <c r="N44" s="102">
        <v>137</v>
      </c>
      <c r="O44" s="96"/>
    </row>
    <row r="45" spans="1:15" ht="15.75">
      <c r="A45" s="130">
        <v>23</v>
      </c>
      <c r="B45" s="45" t="s">
        <v>34</v>
      </c>
      <c r="C45" s="142" t="s">
        <v>4</v>
      </c>
      <c r="D45" s="75">
        <v>27463</v>
      </c>
      <c r="E45" s="28">
        <v>31</v>
      </c>
      <c r="F45" s="30"/>
      <c r="G45" s="45">
        <v>1414</v>
      </c>
      <c r="H45" s="120" t="s">
        <v>25</v>
      </c>
      <c r="I45" s="115" t="s">
        <v>17</v>
      </c>
      <c r="J45" s="71" t="s">
        <v>2</v>
      </c>
      <c r="K45" s="59">
        <v>5.5</v>
      </c>
      <c r="L45" s="84">
        <v>97</v>
      </c>
      <c r="M45" s="89">
        <v>6</v>
      </c>
      <c r="N45" s="102">
        <v>66</v>
      </c>
      <c r="O45" s="96"/>
    </row>
    <row r="46" spans="1:15" ht="15.75">
      <c r="A46" s="130">
        <v>24</v>
      </c>
      <c r="B46" s="46" t="s">
        <v>51</v>
      </c>
      <c r="C46" s="142" t="s">
        <v>46</v>
      </c>
      <c r="D46" s="50">
        <v>26261</v>
      </c>
      <c r="E46" s="33">
        <v>35</v>
      </c>
      <c r="F46" s="24"/>
      <c r="G46" s="46">
        <v>1200</v>
      </c>
      <c r="H46" s="120" t="s">
        <v>80</v>
      </c>
      <c r="I46" s="49"/>
      <c r="J46" s="71" t="s">
        <v>2</v>
      </c>
      <c r="K46" s="59">
        <v>5</v>
      </c>
      <c r="L46" s="84">
        <v>97.5</v>
      </c>
      <c r="M46" s="89">
        <v>4</v>
      </c>
      <c r="N46" s="102">
        <v>34</v>
      </c>
      <c r="O46" s="96"/>
    </row>
    <row r="47" spans="1:15" ht="15.75">
      <c r="A47" s="130">
        <v>25</v>
      </c>
      <c r="B47" s="46">
        <v>2</v>
      </c>
      <c r="C47" s="142" t="s">
        <v>65</v>
      </c>
      <c r="D47" s="77">
        <v>32242</v>
      </c>
      <c r="E47" s="25">
        <v>16</v>
      </c>
      <c r="F47" s="24"/>
      <c r="G47" s="46">
        <v>1271</v>
      </c>
      <c r="H47" s="117" t="s">
        <v>81</v>
      </c>
      <c r="I47" s="49"/>
      <c r="J47" s="46" t="s">
        <v>2</v>
      </c>
      <c r="K47" s="59">
        <v>3</v>
      </c>
      <c r="L47" s="84">
        <v>92</v>
      </c>
      <c r="M47" s="89">
        <v>2</v>
      </c>
      <c r="N47" s="102">
        <v>2</v>
      </c>
      <c r="O47" s="49"/>
    </row>
    <row r="48" spans="1:15" ht="16.5" thickBot="1">
      <c r="A48" s="131">
        <v>26</v>
      </c>
      <c r="B48" s="73" t="s">
        <v>32</v>
      </c>
      <c r="C48" s="143" t="s">
        <v>66</v>
      </c>
      <c r="D48" s="78">
        <v>20121</v>
      </c>
      <c r="E48" s="61">
        <v>51</v>
      </c>
      <c r="F48" s="62">
        <v>2071</v>
      </c>
      <c r="G48" s="107">
        <v>1998</v>
      </c>
      <c r="H48" s="123" t="s">
        <v>79</v>
      </c>
      <c r="I48" s="113" t="s">
        <v>21</v>
      </c>
      <c r="J48" s="81" t="s">
        <v>2</v>
      </c>
      <c r="K48" s="63">
        <v>1</v>
      </c>
      <c r="L48" s="85">
        <v>100</v>
      </c>
      <c r="M48" s="91">
        <v>1</v>
      </c>
      <c r="N48" s="103">
        <v>175</v>
      </c>
      <c r="O48" s="97"/>
    </row>
    <row r="49" spans="1:15" ht="16.5" thickBot="1">
      <c r="A49" s="132" t="s">
        <v>10</v>
      </c>
      <c r="B49" s="67" t="s">
        <v>11</v>
      </c>
      <c r="C49" s="51" t="s">
        <v>15</v>
      </c>
      <c r="D49" s="79" t="s">
        <v>13</v>
      </c>
      <c r="E49" s="80" t="s">
        <v>7</v>
      </c>
      <c r="F49" s="36" t="s">
        <v>8</v>
      </c>
      <c r="G49" s="104" t="s">
        <v>9</v>
      </c>
      <c r="H49" s="124" t="s">
        <v>24</v>
      </c>
      <c r="I49" s="108" t="s">
        <v>16</v>
      </c>
      <c r="J49" s="67" t="s">
        <v>0</v>
      </c>
      <c r="K49" s="146" t="s">
        <v>22</v>
      </c>
      <c r="L49" s="147" t="s">
        <v>23</v>
      </c>
      <c r="M49" s="87" t="s">
        <v>35</v>
      </c>
      <c r="N49" s="86" t="s">
        <v>35</v>
      </c>
      <c r="O49" s="38"/>
    </row>
    <row r="50" spans="1:15" ht="16.5" thickBot="1">
      <c r="A50" s="125"/>
      <c r="B50" s="43"/>
      <c r="C50" s="52"/>
      <c r="D50" s="48"/>
      <c r="F50" s="41">
        <v>38718</v>
      </c>
      <c r="G50" s="105">
        <v>38722</v>
      </c>
      <c r="H50" s="57"/>
      <c r="J50" s="54"/>
      <c r="K50" s="57"/>
      <c r="L50" s="82"/>
      <c r="M50" s="144" t="s">
        <v>22</v>
      </c>
      <c r="N50" s="145" t="s">
        <v>36</v>
      </c>
      <c r="O50" s="42" t="s">
        <v>38</v>
      </c>
    </row>
    <row r="51" spans="1:15" ht="16.5" thickBot="1">
      <c r="A51" s="16"/>
      <c r="B51" s="17"/>
      <c r="C51" s="18"/>
      <c r="D51" s="19"/>
      <c r="E51" s="39">
        <f>SUM(E23:E49)</f>
        <v>1058</v>
      </c>
      <c r="F51" s="149" t="s">
        <v>91</v>
      </c>
      <c r="G51" s="150">
        <f>SUM(G23:G48)</f>
        <v>47458</v>
      </c>
      <c r="H51" s="20"/>
      <c r="I51" s="48" t="s">
        <v>82</v>
      </c>
      <c r="J51" s="21"/>
      <c r="K51" s="159">
        <f>SUM(K23:K50)</f>
        <v>195</v>
      </c>
      <c r="L51" s="22">
        <f>SUM(L23:L50)</f>
        <v>2858.5</v>
      </c>
      <c r="M51" s="160">
        <f>SUM(M23:M50)</f>
        <v>1082</v>
      </c>
      <c r="N51" s="161">
        <f>SUM(N23:N50)</f>
        <v>3851</v>
      </c>
      <c r="O51" s="23"/>
    </row>
    <row r="52" spans="1:13" ht="15.75">
      <c r="A52" s="139" t="s">
        <v>84</v>
      </c>
      <c r="B52" s="10"/>
      <c r="C52" s="11"/>
      <c r="D52" s="12"/>
      <c r="E52" s="5"/>
      <c r="F52" s="2"/>
      <c r="G52" s="8"/>
      <c r="H52" s="6"/>
      <c r="I52" s="5"/>
      <c r="J52" s="7"/>
      <c r="K52" s="9"/>
      <c r="L52" s="3"/>
      <c r="M52" s="3"/>
    </row>
    <row r="53" spans="1:13" ht="15.75">
      <c r="A53" s="162" t="s">
        <v>94</v>
      </c>
      <c r="B53" s="10"/>
      <c r="C53" s="11"/>
      <c r="D53" s="12"/>
      <c r="E53" s="151"/>
      <c r="F53" s="152"/>
      <c r="G53" s="153"/>
      <c r="H53" s="154"/>
      <c r="I53" s="151"/>
      <c r="J53" s="155"/>
      <c r="K53" s="156"/>
      <c r="L53" s="157"/>
      <c r="M53" s="157"/>
    </row>
    <row r="54" spans="1:13" ht="15.75">
      <c r="A54" s="163" t="s">
        <v>97</v>
      </c>
      <c r="B54" s="10"/>
      <c r="C54" s="11"/>
      <c r="D54" s="12"/>
      <c r="E54" s="151"/>
      <c r="F54" s="152"/>
      <c r="G54" s="153"/>
      <c r="H54" s="154"/>
      <c r="I54" s="151"/>
      <c r="J54" s="155"/>
      <c r="K54" s="156"/>
      <c r="L54" s="157"/>
      <c r="M54" s="157"/>
    </row>
    <row r="55" spans="1:13" ht="15.75">
      <c r="A55" s="164" t="s">
        <v>98</v>
      </c>
      <c r="B55" s="10"/>
      <c r="C55" s="11"/>
      <c r="D55" s="12"/>
      <c r="E55" s="151"/>
      <c r="F55" s="152"/>
      <c r="G55" s="153"/>
      <c r="H55" s="154"/>
      <c r="I55" s="151"/>
      <c r="J55" s="155"/>
      <c r="K55" s="156"/>
      <c r="L55" s="157"/>
      <c r="M55" s="157"/>
    </row>
    <row r="56" spans="1:13" ht="15.75">
      <c r="A56" s="164" t="s">
        <v>99</v>
      </c>
      <c r="B56" s="10"/>
      <c r="C56" s="11"/>
      <c r="D56" s="12"/>
      <c r="E56" s="151"/>
      <c r="F56" s="152"/>
      <c r="G56" s="153"/>
      <c r="H56" s="154"/>
      <c r="I56" s="151"/>
      <c r="J56" s="155"/>
      <c r="K56" s="156"/>
      <c r="L56" s="157"/>
      <c r="M56" s="157"/>
    </row>
    <row r="57" ht="12.75">
      <c r="A57" s="13"/>
    </row>
    <row r="58" ht="12.75">
      <c r="A58" s="13" t="s">
        <v>100</v>
      </c>
    </row>
    <row r="59" ht="12.75">
      <c r="A59" t="s">
        <v>40</v>
      </c>
    </row>
    <row r="60" ht="12.75">
      <c r="A60" s="14" t="s">
        <v>41</v>
      </c>
    </row>
  </sheetData>
  <printOptions/>
  <pageMargins left="0.3" right="0.3" top="0.3" bottom="0.3" header="0.5" footer="0.5"/>
  <pageSetup fitToHeight="1" fitToWidth="1" horizontalDpi="600" verticalDpi="600" orientation="portrait" paperSize="9" scale="98" r:id="rId1"/>
  <headerFooter alignWithMargins="0">
    <oddHeader xml:space="preserve">&amp;R. </oddHeader>
    <oddFooter xml:space="preserve">&amp;LKarlínské spektrum, 
PRAHA 8 - Karlín, DDM &amp;C15 kol švýcarský systém &amp;RRozhodčí  Michail Koreček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Josef PŘIBYL</cp:lastModifiedBy>
  <cp:lastPrinted>2006-03-20T11:18:24Z</cp:lastPrinted>
  <dcterms:created xsi:type="dcterms:W3CDTF">2005-09-05T14:07:59Z</dcterms:created>
  <dcterms:modified xsi:type="dcterms:W3CDTF">2006-03-20T11:40:22Z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-1201117594</vt:i4>
  </property>
  <property fmtid="{D5CDD505-2E9C-101B-9397-08002B2CF9AE}" pid="4" name="_EmailSubje">
    <vt:lpwstr>velká cena</vt:lpwstr>
  </property>
  <property fmtid="{D5CDD505-2E9C-101B-9397-08002B2CF9AE}" pid="5" name="_AuthorEma">
    <vt:lpwstr>orbis64@login.cz</vt:lpwstr>
  </property>
  <property fmtid="{D5CDD505-2E9C-101B-9397-08002B2CF9AE}" pid="6" name="_AuthorEmailDisplayNa">
    <vt:lpwstr>Růžena Přibylová</vt:lpwstr>
  </property>
</Properties>
</file>