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75" sheetId="1" r:id="rId1"/>
  </sheets>
  <definedNames/>
  <calcPr fullCalcOnLoad="1"/>
</workbook>
</file>

<file path=xl/sharedStrings.xml><?xml version="1.0" encoding="utf-8"?>
<sst xmlns="http://schemas.openxmlformats.org/spreadsheetml/2006/main" count="239" uniqueCount="168">
  <si>
    <t>Zikuda Turnov</t>
  </si>
  <si>
    <t>26.01.1965</t>
  </si>
  <si>
    <t>01.03.1936</t>
  </si>
  <si>
    <t>09.01.1959</t>
  </si>
  <si>
    <t>18.12.1960</t>
  </si>
  <si>
    <t>05.01.1978</t>
  </si>
  <si>
    <t>67,5</t>
  </si>
  <si>
    <t>72,0</t>
  </si>
  <si>
    <t>88,5</t>
  </si>
  <si>
    <t>94,5</t>
  </si>
  <si>
    <t>69,5</t>
  </si>
  <si>
    <t>11,5</t>
  </si>
  <si>
    <t>75,5</t>
  </si>
  <si>
    <t>02.09.1950</t>
  </si>
  <si>
    <t>30.05.1985</t>
  </si>
  <si>
    <t>18.07.1966</t>
  </si>
  <si>
    <t>10,5</t>
  </si>
  <si>
    <t>68,5</t>
  </si>
  <si>
    <t>17.04.1995</t>
  </si>
  <si>
    <t>80,0</t>
  </si>
  <si>
    <t>6,5</t>
  </si>
  <si>
    <t>Praha</t>
  </si>
  <si>
    <t>11.05.1960</t>
  </si>
  <si>
    <t>17.06.1949</t>
  </si>
  <si>
    <t>07.12.1963</t>
  </si>
  <si>
    <t>TJ Lanškroun</t>
  </si>
  <si>
    <t>20.07.1955</t>
  </si>
  <si>
    <t>Alfa Praha</t>
  </si>
  <si>
    <t>ČSP Praha</t>
  </si>
  <si>
    <t>90,0</t>
  </si>
  <si>
    <t>85,5</t>
  </si>
  <si>
    <t>Sokol Tábor</t>
  </si>
  <si>
    <t>16.04.1991</t>
  </si>
  <si>
    <t>24.11.1971</t>
  </si>
  <si>
    <t>84,5</t>
  </si>
  <si>
    <t>Body</t>
  </si>
  <si>
    <t>9,5</t>
  </si>
  <si>
    <t>BH.</t>
  </si>
  <si>
    <t>06.08.1996</t>
  </si>
  <si>
    <t>Holdia DP Praha</t>
  </si>
  <si>
    <t>69,0</t>
  </si>
  <si>
    <t>21.06.1953</t>
  </si>
  <si>
    <t>88,0</t>
  </si>
  <si>
    <t>67,0</t>
  </si>
  <si>
    <t>93,5</t>
  </si>
  <si>
    <t>17.01.1970</t>
  </si>
  <si>
    <t>86,0</t>
  </si>
  <si>
    <t>3,5</t>
  </si>
  <si>
    <t>95,0</t>
  </si>
  <si>
    <t>12.10.1947</t>
  </si>
  <si>
    <t>20.05.1967</t>
  </si>
  <si>
    <t>15.11.1955</t>
  </si>
  <si>
    <t>SK Oaza Praha</t>
  </si>
  <si>
    <t>68,0</t>
  </si>
  <si>
    <t>Sokol Kolín</t>
  </si>
  <si>
    <t>10.03.1975</t>
  </si>
  <si>
    <t>25.09.1992</t>
  </si>
  <si>
    <t>1,5</t>
  </si>
  <si>
    <t>23.02.1967</t>
  </si>
  <si>
    <t>02.02.1950</t>
  </si>
  <si>
    <t>90,5</t>
  </si>
  <si>
    <t>28.08.1960</t>
  </si>
  <si>
    <t>Neratovice</t>
  </si>
  <si>
    <t>98,0</t>
  </si>
  <si>
    <t>20.03.1956</t>
  </si>
  <si>
    <t xml:space="preserve"> Spektrum DDM hl. m. Prahy, Karlínské náměstí, Praha 8 - Karlín </t>
  </si>
  <si>
    <t>BODY</t>
  </si>
  <si>
    <t>ELO N</t>
  </si>
  <si>
    <t>ELO F</t>
  </si>
  <si>
    <t>Narozen</t>
  </si>
  <si>
    <t>věk</t>
  </si>
  <si>
    <t>los</t>
  </si>
  <si>
    <t>poř.</t>
  </si>
  <si>
    <t>VT</t>
  </si>
  <si>
    <t>k</t>
  </si>
  <si>
    <t>m</t>
  </si>
  <si>
    <t>IM</t>
  </si>
  <si>
    <t>1.</t>
  </si>
  <si>
    <t>2.</t>
  </si>
  <si>
    <t>WFM</t>
  </si>
  <si>
    <t>4.</t>
  </si>
  <si>
    <t>kmž</t>
  </si>
  <si>
    <t>3.</t>
  </si>
  <si>
    <t>SVK</t>
  </si>
  <si>
    <t>ŠA</t>
  </si>
  <si>
    <t>Ředitel turnaje :  IM Josef Přibyl</t>
  </si>
  <si>
    <t>Hlavní  rozhodčí : Michail Koreček</t>
  </si>
  <si>
    <r>
      <t xml:space="preserve">Velká cena akademie </t>
    </r>
    <r>
      <rPr>
        <b/>
        <sz val="20"/>
        <color indexed="8"/>
        <rFont val="Times New Roman"/>
        <family val="1"/>
      </rPr>
      <t xml:space="preserve">108.  bleskový turnaj 14. 5.  2006 </t>
    </r>
    <r>
      <rPr>
        <sz val="10"/>
        <color indexed="8"/>
        <rFont val="Times New Roman"/>
        <family val="1"/>
      </rPr>
      <t xml:space="preserve">10,30 - 14,30 </t>
    </r>
  </si>
  <si>
    <r>
      <t xml:space="preserve">Hrálo celkem </t>
    </r>
    <r>
      <rPr>
        <b/>
        <u val="single"/>
        <sz val="8"/>
        <color indexed="8"/>
        <rFont val="Arial"/>
        <family val="2"/>
      </rPr>
      <t xml:space="preserve">27 hráčů ze 2 států </t>
    </r>
    <r>
      <rPr>
        <sz val="8"/>
        <color indexed="8"/>
        <rFont val="Arial"/>
        <family val="2"/>
      </rPr>
      <t xml:space="preserve">( 25 Cze, 2 SVK), </t>
    </r>
    <r>
      <rPr>
        <b/>
        <sz val="8"/>
        <color indexed="8"/>
        <rFont val="Arial"/>
        <family val="2"/>
      </rPr>
      <t>1 WGM ICCF (WFM), 1 IM, 1mistr, 9 km,</t>
    </r>
    <r>
      <rPr>
        <sz val="8"/>
        <color indexed="8"/>
        <rFont val="Arial"/>
        <family val="2"/>
      </rPr>
      <t xml:space="preserve"> 8 - 1. VT, 3 - 2. VT, 3 - 3.VT, 1 - IV.VT</t>
    </r>
  </si>
  <si>
    <t>Závěrečný 10. turnaj se bude hrát místo plánovaného 4.6. v neděli 25.6. od 10 hodin v Karlíně v DDM.</t>
  </si>
  <si>
    <t xml:space="preserve">Melich </t>
  </si>
  <si>
    <t>Jindřich</t>
  </si>
  <si>
    <t>Gregor</t>
  </si>
  <si>
    <t xml:space="preserve"> Jiří</t>
  </si>
  <si>
    <t xml:space="preserve">Baran </t>
  </si>
  <si>
    <t>Peter</t>
  </si>
  <si>
    <t xml:space="preserve">Přibyl </t>
  </si>
  <si>
    <t>Josef</t>
  </si>
  <si>
    <t xml:space="preserve">Hadžala </t>
  </si>
  <si>
    <t>Daniel</t>
  </si>
  <si>
    <t xml:space="preserve">Beneš </t>
  </si>
  <si>
    <t>Petr</t>
  </si>
  <si>
    <t xml:space="preserve">Plášek </t>
  </si>
  <si>
    <t>Zdeněk</t>
  </si>
  <si>
    <t xml:space="preserve">Kučera </t>
  </si>
  <si>
    <t>Vladimír</t>
  </si>
  <si>
    <t xml:space="preserve">Šilar </t>
  </si>
  <si>
    <t>Ladislav</t>
  </si>
  <si>
    <t xml:space="preserve">Mlčoušek </t>
  </si>
  <si>
    <t>Milan</t>
  </si>
  <si>
    <t xml:space="preserve">Zábranský </t>
  </si>
  <si>
    <t>Jan</t>
  </si>
  <si>
    <t xml:space="preserve">Procházka </t>
  </si>
  <si>
    <t>Pavel</t>
  </si>
  <si>
    <t xml:space="preserve">Baláček </t>
  </si>
  <si>
    <t>Tadeáš</t>
  </si>
  <si>
    <t xml:space="preserve">Rývová </t>
  </si>
  <si>
    <t>Anna</t>
  </si>
  <si>
    <t xml:space="preserve">Kovář </t>
  </si>
  <si>
    <t xml:space="preserve">Száraz </t>
  </si>
  <si>
    <t>Vojtech</t>
  </si>
  <si>
    <t xml:space="preserve">Šimeček </t>
  </si>
  <si>
    <t>Bohumil</t>
  </si>
  <si>
    <t xml:space="preserve">Novák </t>
  </si>
  <si>
    <t xml:space="preserve">Czernek </t>
  </si>
  <si>
    <t>Jiří</t>
  </si>
  <si>
    <t xml:space="preserve">Katzer </t>
  </si>
  <si>
    <t>Radovan</t>
  </si>
  <si>
    <t xml:space="preserve">Královský </t>
  </si>
  <si>
    <t>Martin</t>
  </si>
  <si>
    <t xml:space="preserve">Barotek </t>
  </si>
  <si>
    <t xml:space="preserve">Přibylová </t>
  </si>
  <si>
    <t>Růžena</t>
  </si>
  <si>
    <t xml:space="preserve">Veselský </t>
  </si>
  <si>
    <t xml:space="preserve">Sviták </t>
  </si>
  <si>
    <t>David</t>
  </si>
  <si>
    <t xml:space="preserve">Rous </t>
  </si>
  <si>
    <t xml:space="preserve">Habart </t>
  </si>
  <si>
    <t>Šimon</t>
  </si>
  <si>
    <t xml:space="preserve">hráč </t>
  </si>
  <si>
    <t xml:space="preserve">jméno  </t>
  </si>
  <si>
    <t>Město   Klub</t>
  </si>
  <si>
    <t xml:space="preserve">ŠK Praga Praha </t>
  </si>
  <si>
    <t>Sokol Vyšehrad Praha</t>
  </si>
  <si>
    <t>ŠK Smíchov Praha</t>
  </si>
  <si>
    <t xml:space="preserve">Nitra - Slovensko </t>
  </si>
  <si>
    <t>Žiar n. Hronom SVK</t>
  </si>
  <si>
    <t>Sokol Vršovice Praha</t>
  </si>
  <si>
    <t>Sokol Kobylisy Praha</t>
  </si>
  <si>
    <t>ŠK PORG Praha</t>
  </si>
  <si>
    <t>Kutná Hora</t>
  </si>
  <si>
    <r>
      <t xml:space="preserve">( švýcarský systém, CH 13 kol 2x5 min) </t>
    </r>
    <r>
      <rPr>
        <sz val="14"/>
        <color indexed="8"/>
        <rFont val="Times New Roman"/>
        <family val="1"/>
      </rPr>
      <t xml:space="preserve">průměrný věk, </t>
    </r>
    <r>
      <rPr>
        <b/>
        <sz val="14"/>
        <color indexed="8"/>
        <rFont val="Times New Roman"/>
        <family val="1"/>
      </rPr>
      <t>40, 37 let.</t>
    </r>
  </si>
  <si>
    <t>cizinec</t>
  </si>
  <si>
    <t>senior</t>
  </si>
  <si>
    <t>1.žák</t>
  </si>
  <si>
    <t>1.žena</t>
  </si>
  <si>
    <t>2.žena</t>
  </si>
  <si>
    <t>2.žák</t>
  </si>
  <si>
    <t>nejmladší</t>
  </si>
  <si>
    <t>cena</t>
  </si>
  <si>
    <t>věc</t>
  </si>
  <si>
    <r>
      <t>Průměrná VT</t>
    </r>
    <r>
      <rPr>
        <sz val="8"/>
        <color indexed="8"/>
        <rFont val="Arial"/>
        <family val="2"/>
      </rPr>
      <t xml:space="preserve"> ( 21:27) </t>
    </r>
    <r>
      <rPr>
        <b/>
        <u val="single"/>
        <sz val="8"/>
        <color indexed="8"/>
        <rFont val="Arial"/>
        <family val="2"/>
      </rPr>
      <t xml:space="preserve">0,78 , </t>
    </r>
    <r>
      <rPr>
        <sz val="8"/>
        <color indexed="8"/>
        <rFont val="Arial"/>
        <family val="2"/>
      </rPr>
      <t xml:space="preserve">16 šachistů mělo mezin. </t>
    </r>
    <r>
      <rPr>
        <b/>
        <u val="single"/>
        <sz val="8"/>
        <color indexed="8"/>
        <rFont val="Arial"/>
        <family val="2"/>
      </rPr>
      <t>ELO FIDE, průměr 2080</t>
    </r>
    <r>
      <rPr>
        <sz val="8"/>
        <color indexed="8"/>
        <rFont val="Arial"/>
        <family val="2"/>
      </rPr>
      <t xml:space="preserve">, průměrné ELO národní 1891, </t>
    </r>
    <r>
      <rPr>
        <b/>
        <u val="single"/>
        <sz val="8"/>
        <color indexed="8"/>
        <rFont val="Arial"/>
        <family val="2"/>
      </rPr>
      <t>10 posluchačů ŠA</t>
    </r>
    <r>
      <rPr>
        <sz val="8"/>
        <color indexed="8"/>
        <rFont val="Arial"/>
        <family val="2"/>
      </rPr>
      <t xml:space="preserve"> š.akademie</t>
    </r>
  </si>
  <si>
    <r>
      <t xml:space="preserve">Na startu bylo 8 mimopražských šachistů ze </t>
    </r>
    <r>
      <rPr>
        <b/>
        <sz val="8"/>
        <color indexed="8"/>
        <rFont val="Arial"/>
        <family val="2"/>
      </rPr>
      <t>Žiaru n/Hronom, Turnova, Neratovic, Lanškrouna, Tábora, Kolína, Nitry a Kutné Hory.</t>
    </r>
  </si>
  <si>
    <t>Z Prahy bylo 10 klubů: ŠK Praga, Holdia DP, ČSP, Vyšehrad, Smíchov, Mahrla, Sokol Vršovice, Alfa, Oáza, PORG a 1 hráč z Prahy bez klubu.</t>
  </si>
  <si>
    <r>
      <t>IM Vasilem Tričkovem (BUL) 470,</t>
    </r>
    <r>
      <rPr>
        <sz val="8"/>
        <color indexed="8"/>
        <rFont val="Arial"/>
        <family val="2"/>
      </rPr>
      <t xml:space="preserve">  </t>
    </r>
    <r>
      <rPr>
        <b/>
        <sz val="8"/>
        <color indexed="8"/>
        <rFont val="Arial"/>
        <family val="2"/>
      </rPr>
      <t>Jindřichem Melichem 435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Jindřichem Novákem 415,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Vojtěchem Száraszem (SVK) 365</t>
    </r>
    <r>
      <rPr>
        <sz val="8"/>
        <color indexed="8"/>
        <rFont val="Arial"/>
        <family val="2"/>
      </rPr>
      <t xml:space="preserve"> atd.</t>
    </r>
  </si>
  <si>
    <r>
      <t xml:space="preserve">V </t>
    </r>
    <r>
      <rPr>
        <u val="single"/>
        <sz val="8"/>
        <color indexed="8"/>
        <rFont val="Arial"/>
        <family val="2"/>
      </rPr>
      <t xml:space="preserve">11. ročníku Velké ceny  Akademie </t>
    </r>
    <r>
      <rPr>
        <sz val="8"/>
        <color indexed="8"/>
        <rFont val="Arial"/>
        <family val="2"/>
      </rPr>
      <t xml:space="preserve">po 9 turnajích vede </t>
    </r>
    <r>
      <rPr>
        <b/>
        <u val="single"/>
        <sz val="8"/>
        <color indexed="8"/>
        <rFont val="Arial"/>
        <family val="2"/>
      </rPr>
      <t xml:space="preserve">IM Josef Přibyl 590/600 </t>
    </r>
    <r>
      <rPr>
        <sz val="8"/>
        <color indexed="8"/>
        <rFont val="Arial"/>
        <family val="2"/>
      </rPr>
      <t xml:space="preserve">před </t>
    </r>
    <r>
      <rPr>
        <b/>
        <u val="single"/>
        <sz val="8"/>
        <color indexed="8"/>
        <rFont val="Arial"/>
        <family val="2"/>
      </rPr>
      <t xml:space="preserve">Petrem Benešem 500 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 xml:space="preserve">Zdeňkem Pláškem 485, </t>
    </r>
  </si>
  <si>
    <r>
      <t>Do celkového hodnocení se započítává šest nejlepších výsledků z 10 turnajů. V 9 turnajích 2005/6 hrálo celkem</t>
    </r>
    <r>
      <rPr>
        <b/>
        <u val="single"/>
        <sz val="8"/>
        <color indexed="8"/>
        <rFont val="Arial"/>
        <family val="2"/>
      </rPr>
      <t xml:space="preserve"> 94 šachistů.</t>
    </r>
  </si>
  <si>
    <r>
      <t xml:space="preserve">Mahrla Praha </t>
    </r>
    <r>
      <rPr>
        <b/>
        <sz val="8"/>
        <color indexed="8"/>
        <rFont val="Times New Roman"/>
        <family val="1"/>
      </rPr>
      <t>WGM KŠ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</si>
</sst>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0.0"/>
    <numFmt numFmtId="168" formatCode="0.E+00"/>
  </numFmts>
  <fonts count="23">
    <font>
      <sz val="10"/>
      <color indexed="8"/>
      <name val="Arial"/>
      <family val="2"/>
    </font>
    <font>
      <b/>
      <sz val="14"/>
      <color indexed="8"/>
      <name val="Times New Roman"/>
      <family val="2"/>
    </font>
    <font>
      <sz val="8"/>
      <color indexed="8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1"/>
      <color indexed="8"/>
      <name val="Times New Roman"/>
      <family val="2"/>
    </font>
    <font>
      <b/>
      <sz val="10"/>
      <color indexed="8"/>
      <name val="Times New Roman"/>
      <family val="1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20"/>
      <color indexed="8"/>
      <name val="Times New Roman"/>
      <family val="1"/>
    </font>
    <font>
      <b/>
      <sz val="10"/>
      <color indexed="8"/>
      <name val="Arial"/>
      <family val="2"/>
    </font>
    <font>
      <u val="single"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9"/>
      <color indexed="8"/>
      <name val="Times New Roman"/>
      <family val="2"/>
    </font>
    <font>
      <u val="single"/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3" fillId="0" borderId="1" xfId="0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167" fontId="12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right" vertical="center"/>
    </xf>
    <xf numFmtId="0" fontId="2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3" fillId="0" borderId="4" xfId="0" applyBorder="1" applyAlignment="1">
      <alignment horizontal="right" vertical="center"/>
    </xf>
    <xf numFmtId="0" fontId="12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3" fillId="0" borderId="5" xfId="0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167" fontId="12" fillId="0" borderId="2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3" fillId="0" borderId="8" xfId="0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0" fontId="3" fillId="0" borderId="11" xfId="0" applyBorder="1" applyAlignment="1">
      <alignment horizontal="center" vertical="center"/>
    </xf>
    <xf numFmtId="167" fontId="12" fillId="0" borderId="4" xfId="0" applyNumberFormat="1" applyFont="1" applyBorder="1" applyAlignment="1">
      <alignment horizontal="center" vertical="center"/>
    </xf>
    <xf numFmtId="0" fontId="3" fillId="0" borderId="7" xfId="0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3" fillId="0" borderId="13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8" fillId="0" borderId="7" xfId="0" applyFont="1" applyBorder="1" applyAlignment="1">
      <alignment horizontal="left" vertical="center"/>
    </xf>
    <xf numFmtId="167" fontId="12" fillId="0" borderId="7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3" fillId="0" borderId="10" xfId="0" applyBorder="1" applyAlignment="1">
      <alignment horizontal="right" vertical="center"/>
    </xf>
    <xf numFmtId="167" fontId="12" fillId="0" borderId="10" xfId="0" applyNumberFormat="1" applyFont="1" applyBorder="1" applyAlignment="1">
      <alignment horizontal="center" vertical="center"/>
    </xf>
    <xf numFmtId="0" fontId="18" fillId="0" borderId="7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1" fontId="12" fillId="0" borderId="4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11">
      <selection activeCell="O26" sqref="O26"/>
    </sheetView>
  </sheetViews>
  <sheetFormatPr defaultColWidth="9.140625" defaultRowHeight="12.75"/>
  <cols>
    <col min="1" max="1" width="4.140625" style="0" customWidth="1"/>
    <col min="2" max="2" width="4.00390625" style="0" customWidth="1"/>
    <col min="3" max="3" width="11.00390625" style="0" customWidth="1"/>
    <col min="4" max="4" width="7.28125" style="0" customWidth="1"/>
    <col min="5" max="5" width="4.140625" style="0" customWidth="1"/>
    <col min="6" max="6" width="5.28125" style="0" customWidth="1"/>
    <col min="7" max="7" width="6.140625" style="0" customWidth="1"/>
    <col min="8" max="8" width="17.00390625" style="0" customWidth="1"/>
    <col min="9" max="9" width="9.8515625" style="0" customWidth="1"/>
    <col min="10" max="10" width="4.00390625" style="0" customWidth="1"/>
    <col min="11" max="11" width="4.7109375" style="0" customWidth="1"/>
    <col min="12" max="12" width="5.28125" style="0" customWidth="1"/>
    <col min="13" max="13" width="4.57421875" style="0" customWidth="1"/>
    <col min="14" max="14" width="5.7109375" style="0" customWidth="1"/>
    <col min="15" max="15" width="5.8515625" style="0" customWidth="1"/>
  </cols>
  <sheetData>
    <row r="1" ht="25.5">
      <c r="A1" s="1" t="s">
        <v>87</v>
      </c>
    </row>
    <row r="2" ht="18.75">
      <c r="A2" s="1" t="s">
        <v>151</v>
      </c>
    </row>
    <row r="3" ht="18.75">
      <c r="A3" s="1" t="s">
        <v>65</v>
      </c>
    </row>
    <row r="4" ht="15.75">
      <c r="A4" s="2" t="s">
        <v>85</v>
      </c>
    </row>
    <row r="5" ht="15.75">
      <c r="A5" s="2" t="s">
        <v>86</v>
      </c>
    </row>
    <row r="6" ht="13.5" thickBot="1"/>
    <row r="7" spans="1:15" ht="16.5" thickBot="1">
      <c r="A7" s="27" t="s">
        <v>72</v>
      </c>
      <c r="B7" s="28" t="s">
        <v>71</v>
      </c>
      <c r="C7" s="29" t="s">
        <v>139</v>
      </c>
      <c r="D7" s="30" t="s">
        <v>140</v>
      </c>
      <c r="E7" s="29" t="s">
        <v>73</v>
      </c>
      <c r="F7" s="32" t="s">
        <v>67</v>
      </c>
      <c r="G7" s="33" t="s">
        <v>68</v>
      </c>
      <c r="H7" s="34" t="s">
        <v>141</v>
      </c>
      <c r="I7" s="29" t="s">
        <v>69</v>
      </c>
      <c r="J7" s="29" t="s">
        <v>84</v>
      </c>
      <c r="K7" s="103" t="s">
        <v>70</v>
      </c>
      <c r="L7" s="29" t="s">
        <v>35</v>
      </c>
      <c r="M7" s="29" t="s">
        <v>37</v>
      </c>
      <c r="N7" s="29" t="s">
        <v>66</v>
      </c>
      <c r="O7" s="114" t="s">
        <v>159</v>
      </c>
    </row>
    <row r="8" spans="1:15" ht="16.5" thickBot="1">
      <c r="A8" s="37">
        <v>1</v>
      </c>
      <c r="B8" s="103">
        <v>8</v>
      </c>
      <c r="C8" s="39" t="s">
        <v>90</v>
      </c>
      <c r="D8" s="40" t="s">
        <v>91</v>
      </c>
      <c r="E8" s="41" t="s">
        <v>74</v>
      </c>
      <c r="F8" s="42">
        <v>2085</v>
      </c>
      <c r="G8" s="35">
        <v>2071</v>
      </c>
      <c r="H8" s="43" t="s">
        <v>142</v>
      </c>
      <c r="I8" s="38" t="s">
        <v>13</v>
      </c>
      <c r="J8" s="44"/>
      <c r="K8" s="42">
        <v>56</v>
      </c>
      <c r="L8" s="45" t="s">
        <v>11</v>
      </c>
      <c r="M8" s="103" t="s">
        <v>9</v>
      </c>
      <c r="N8" s="46">
        <v>100</v>
      </c>
      <c r="O8" s="107">
        <v>450</v>
      </c>
    </row>
    <row r="9" spans="1:15" ht="16.5" thickBot="1">
      <c r="A9" s="37">
        <v>2</v>
      </c>
      <c r="B9" s="103">
        <v>2</v>
      </c>
      <c r="C9" s="39" t="s">
        <v>92</v>
      </c>
      <c r="D9" s="40" t="s">
        <v>93</v>
      </c>
      <c r="E9" s="49" t="s">
        <v>75</v>
      </c>
      <c r="F9" s="42">
        <v>2268</v>
      </c>
      <c r="G9" s="35">
        <v>2241</v>
      </c>
      <c r="H9" s="43" t="s">
        <v>39</v>
      </c>
      <c r="I9" s="38" t="s">
        <v>1</v>
      </c>
      <c r="J9" s="44"/>
      <c r="K9" s="42">
        <v>41</v>
      </c>
      <c r="L9" s="45" t="s">
        <v>16</v>
      </c>
      <c r="M9" s="103" t="s">
        <v>9</v>
      </c>
      <c r="N9" s="46">
        <v>95</v>
      </c>
      <c r="O9" s="107">
        <v>300</v>
      </c>
    </row>
    <row r="10" spans="1:15" ht="15.75">
      <c r="A10" s="51">
        <v>3</v>
      </c>
      <c r="B10" s="104">
        <v>4</v>
      </c>
      <c r="C10" s="53" t="s">
        <v>94</v>
      </c>
      <c r="D10" s="54" t="s">
        <v>95</v>
      </c>
      <c r="E10" s="55" t="s">
        <v>74</v>
      </c>
      <c r="F10" s="56">
        <v>2166</v>
      </c>
      <c r="G10" s="57">
        <v>2129</v>
      </c>
      <c r="H10" s="58" t="s">
        <v>146</v>
      </c>
      <c r="I10" s="52" t="s">
        <v>26</v>
      </c>
      <c r="J10" s="59" t="s">
        <v>83</v>
      </c>
      <c r="K10" s="56">
        <v>51</v>
      </c>
      <c r="L10" s="60">
        <v>10</v>
      </c>
      <c r="M10" s="104" t="s">
        <v>48</v>
      </c>
      <c r="N10" s="61">
        <v>90</v>
      </c>
      <c r="O10" s="108">
        <v>250</v>
      </c>
    </row>
    <row r="11" spans="1:15" ht="16.5" thickBot="1">
      <c r="A11" s="63">
        <v>4</v>
      </c>
      <c r="B11" s="105">
        <v>1</v>
      </c>
      <c r="C11" s="65" t="s">
        <v>96</v>
      </c>
      <c r="D11" s="66" t="s">
        <v>97</v>
      </c>
      <c r="E11" s="67" t="s">
        <v>76</v>
      </c>
      <c r="F11" s="68">
        <v>2439</v>
      </c>
      <c r="G11" s="69">
        <v>2429</v>
      </c>
      <c r="H11" s="70" t="s">
        <v>39</v>
      </c>
      <c r="I11" s="64" t="s">
        <v>49</v>
      </c>
      <c r="J11" s="71" t="s">
        <v>84</v>
      </c>
      <c r="K11" s="68">
        <v>59</v>
      </c>
      <c r="L11" s="72">
        <v>10</v>
      </c>
      <c r="M11" s="105" t="s">
        <v>44</v>
      </c>
      <c r="N11" s="71">
        <v>85</v>
      </c>
      <c r="O11" s="99" t="s">
        <v>160</v>
      </c>
    </row>
    <row r="12" spans="1:15" ht="16.5" thickBot="1">
      <c r="A12" s="37">
        <v>5</v>
      </c>
      <c r="B12" s="103">
        <v>7</v>
      </c>
      <c r="C12" s="39" t="s">
        <v>98</v>
      </c>
      <c r="D12" s="40" t="s">
        <v>99</v>
      </c>
      <c r="E12" s="41" t="s">
        <v>74</v>
      </c>
      <c r="F12" s="42">
        <v>2112</v>
      </c>
      <c r="G12" s="35">
        <v>2087</v>
      </c>
      <c r="H12" s="43" t="s">
        <v>142</v>
      </c>
      <c r="I12" s="38" t="s">
        <v>64</v>
      </c>
      <c r="J12" s="44"/>
      <c r="K12" s="42">
        <v>50</v>
      </c>
      <c r="L12" s="74" t="s">
        <v>36</v>
      </c>
      <c r="M12" s="103" t="s">
        <v>9</v>
      </c>
      <c r="N12" s="46">
        <v>80</v>
      </c>
      <c r="O12" s="99" t="s">
        <v>160</v>
      </c>
    </row>
    <row r="13" spans="1:15" ht="16.5" thickBot="1">
      <c r="A13" s="51">
        <v>6</v>
      </c>
      <c r="B13" s="104">
        <v>3</v>
      </c>
      <c r="C13" s="53" t="s">
        <v>100</v>
      </c>
      <c r="D13" s="54" t="s">
        <v>101</v>
      </c>
      <c r="E13" s="55" t="s">
        <v>74</v>
      </c>
      <c r="F13" s="56">
        <v>2189</v>
      </c>
      <c r="G13" s="57">
        <v>2189</v>
      </c>
      <c r="H13" s="58" t="s">
        <v>0</v>
      </c>
      <c r="I13" s="52" t="s">
        <v>61</v>
      </c>
      <c r="J13" s="75"/>
      <c r="K13" s="56">
        <v>46</v>
      </c>
      <c r="L13" s="60">
        <v>7</v>
      </c>
      <c r="M13" s="104" t="s">
        <v>63</v>
      </c>
      <c r="N13" s="61">
        <v>75</v>
      </c>
      <c r="O13" s="99" t="s">
        <v>160</v>
      </c>
    </row>
    <row r="14" spans="1:15" ht="16.5" thickBot="1">
      <c r="A14" s="76">
        <v>7</v>
      </c>
      <c r="B14" s="106">
        <v>10</v>
      </c>
      <c r="C14" s="9" t="s">
        <v>102</v>
      </c>
      <c r="D14" s="10" t="s">
        <v>103</v>
      </c>
      <c r="E14" s="11" t="s">
        <v>74</v>
      </c>
      <c r="F14" s="12">
        <v>2067</v>
      </c>
      <c r="G14" s="7">
        <v>2061</v>
      </c>
      <c r="H14" s="13" t="s">
        <v>28</v>
      </c>
      <c r="I14" s="8" t="s">
        <v>3</v>
      </c>
      <c r="J14" s="14"/>
      <c r="K14" s="12">
        <v>47</v>
      </c>
      <c r="L14" s="18">
        <v>7</v>
      </c>
      <c r="M14" s="106" t="s">
        <v>63</v>
      </c>
      <c r="N14" s="15">
        <v>70</v>
      </c>
      <c r="O14" s="99" t="s">
        <v>160</v>
      </c>
    </row>
    <row r="15" spans="1:15" ht="16.5" thickBot="1">
      <c r="A15" s="76">
        <v>8</v>
      </c>
      <c r="B15" s="106">
        <v>6</v>
      </c>
      <c r="C15" s="9" t="s">
        <v>104</v>
      </c>
      <c r="D15" s="10" t="s">
        <v>105</v>
      </c>
      <c r="E15" s="11" t="s">
        <v>77</v>
      </c>
      <c r="F15" s="12">
        <v>2079</v>
      </c>
      <c r="G15" s="7">
        <v>2106</v>
      </c>
      <c r="H15" s="16" t="s">
        <v>62</v>
      </c>
      <c r="I15" s="8" t="s">
        <v>22</v>
      </c>
      <c r="J15" s="14"/>
      <c r="K15" s="12">
        <v>46</v>
      </c>
      <c r="L15" s="18">
        <v>7</v>
      </c>
      <c r="M15" s="106" t="s">
        <v>48</v>
      </c>
      <c r="N15" s="15">
        <v>65</v>
      </c>
      <c r="O15" s="99" t="s">
        <v>160</v>
      </c>
    </row>
    <row r="16" spans="1:15" ht="16.5" thickBot="1">
      <c r="A16" s="76">
        <v>9</v>
      </c>
      <c r="B16" s="106">
        <v>19</v>
      </c>
      <c r="C16" s="9" t="s">
        <v>106</v>
      </c>
      <c r="D16" s="10" t="s">
        <v>107</v>
      </c>
      <c r="E16" s="11" t="s">
        <v>77</v>
      </c>
      <c r="F16" s="12">
        <v>1951</v>
      </c>
      <c r="G16" s="7"/>
      <c r="H16" s="16" t="s">
        <v>25</v>
      </c>
      <c r="I16" s="8" t="s">
        <v>23</v>
      </c>
      <c r="J16" s="14"/>
      <c r="K16" s="12">
        <v>57</v>
      </c>
      <c r="L16" s="18">
        <v>7</v>
      </c>
      <c r="M16" s="106" t="s">
        <v>8</v>
      </c>
      <c r="N16" s="15">
        <v>60</v>
      </c>
      <c r="O16" s="99" t="s">
        <v>160</v>
      </c>
    </row>
    <row r="17" spans="1:15" ht="15.75">
      <c r="A17" s="76">
        <v>10</v>
      </c>
      <c r="B17" s="106">
        <v>9</v>
      </c>
      <c r="C17" s="9" t="s">
        <v>108</v>
      </c>
      <c r="D17" s="10" t="s">
        <v>109</v>
      </c>
      <c r="E17" s="11" t="s">
        <v>74</v>
      </c>
      <c r="F17" s="12">
        <v>1998</v>
      </c>
      <c r="G17" s="7">
        <v>2071</v>
      </c>
      <c r="H17" s="13" t="s">
        <v>143</v>
      </c>
      <c r="I17" s="8" t="s">
        <v>2</v>
      </c>
      <c r="J17" s="14"/>
      <c r="K17" s="12">
        <v>70</v>
      </c>
      <c r="L17" s="18">
        <v>7</v>
      </c>
      <c r="M17" s="106" t="s">
        <v>46</v>
      </c>
      <c r="N17" s="15">
        <v>55</v>
      </c>
      <c r="O17" s="98" t="s">
        <v>153</v>
      </c>
    </row>
    <row r="18" spans="1:15" ht="15.75">
      <c r="A18" s="76">
        <v>11</v>
      </c>
      <c r="B18" s="106">
        <v>21</v>
      </c>
      <c r="C18" s="9" t="s">
        <v>110</v>
      </c>
      <c r="D18" s="10" t="s">
        <v>111</v>
      </c>
      <c r="E18" s="11" t="s">
        <v>77</v>
      </c>
      <c r="F18" s="12">
        <v>1815</v>
      </c>
      <c r="G18" s="7"/>
      <c r="H18" s="13" t="s">
        <v>144</v>
      </c>
      <c r="I18" s="8" t="s">
        <v>15</v>
      </c>
      <c r="J18" s="14"/>
      <c r="K18" s="12">
        <v>40</v>
      </c>
      <c r="L18" s="18">
        <v>7</v>
      </c>
      <c r="M18" s="106" t="s">
        <v>34</v>
      </c>
      <c r="N18" s="15">
        <v>50</v>
      </c>
      <c r="O18" s="77"/>
    </row>
    <row r="19" spans="1:15" ht="15.75">
      <c r="A19" s="76">
        <v>12</v>
      </c>
      <c r="B19" s="106">
        <v>23</v>
      </c>
      <c r="C19" s="9" t="s">
        <v>112</v>
      </c>
      <c r="D19" s="10" t="s">
        <v>113</v>
      </c>
      <c r="E19" s="11" t="s">
        <v>78</v>
      </c>
      <c r="F19" s="12">
        <v>1625</v>
      </c>
      <c r="G19" s="7"/>
      <c r="H19" s="16" t="s">
        <v>31</v>
      </c>
      <c r="I19" s="8" t="s">
        <v>4</v>
      </c>
      <c r="J19" s="14"/>
      <c r="K19" s="12">
        <v>46</v>
      </c>
      <c r="L19" s="18">
        <v>7</v>
      </c>
      <c r="M19" s="106" t="s">
        <v>12</v>
      </c>
      <c r="N19" s="15">
        <v>45</v>
      </c>
      <c r="O19" s="77"/>
    </row>
    <row r="20" spans="1:15" ht="15.75">
      <c r="A20" s="76">
        <v>13</v>
      </c>
      <c r="B20" s="106">
        <v>16</v>
      </c>
      <c r="C20" s="9" t="s">
        <v>114</v>
      </c>
      <c r="D20" s="10" t="s">
        <v>115</v>
      </c>
      <c r="E20" s="11" t="s">
        <v>78</v>
      </c>
      <c r="F20" s="12">
        <v>1757</v>
      </c>
      <c r="G20" s="7">
        <v>1811</v>
      </c>
      <c r="H20" s="16" t="s">
        <v>54</v>
      </c>
      <c r="I20" s="8" t="s">
        <v>18</v>
      </c>
      <c r="J20" s="15" t="s">
        <v>84</v>
      </c>
      <c r="K20" s="12">
        <v>11</v>
      </c>
      <c r="L20" s="18">
        <v>7</v>
      </c>
      <c r="M20" s="106" t="s">
        <v>40</v>
      </c>
      <c r="N20" s="15">
        <v>40</v>
      </c>
      <c r="O20" s="98" t="s">
        <v>154</v>
      </c>
    </row>
    <row r="21" spans="1:15" ht="16.5" thickBot="1">
      <c r="A21" s="63">
        <v>14</v>
      </c>
      <c r="B21" s="105">
        <v>12</v>
      </c>
      <c r="C21" s="65" t="s">
        <v>116</v>
      </c>
      <c r="D21" s="66" t="s">
        <v>117</v>
      </c>
      <c r="E21" s="78" t="s">
        <v>79</v>
      </c>
      <c r="F21" s="68">
        <v>1899</v>
      </c>
      <c r="G21" s="69">
        <v>2057</v>
      </c>
      <c r="H21" s="70" t="s">
        <v>167</v>
      </c>
      <c r="I21" s="64" t="s">
        <v>45</v>
      </c>
      <c r="J21" s="71" t="s">
        <v>84</v>
      </c>
      <c r="K21" s="68">
        <v>36</v>
      </c>
      <c r="L21" s="72">
        <v>7</v>
      </c>
      <c r="M21" s="105" t="s">
        <v>17</v>
      </c>
      <c r="N21" s="71">
        <v>35</v>
      </c>
      <c r="O21" s="100" t="s">
        <v>155</v>
      </c>
    </row>
    <row r="22" spans="1:15" ht="15.75">
      <c r="A22" s="51">
        <v>15</v>
      </c>
      <c r="B22" s="104">
        <v>13</v>
      </c>
      <c r="C22" s="53" t="s">
        <v>118</v>
      </c>
      <c r="D22" s="54" t="s">
        <v>97</v>
      </c>
      <c r="E22" s="55" t="s">
        <v>77</v>
      </c>
      <c r="F22" s="56">
        <v>1915</v>
      </c>
      <c r="G22" s="57">
        <v>1981</v>
      </c>
      <c r="H22" s="80" t="s">
        <v>144</v>
      </c>
      <c r="I22" s="52" t="s">
        <v>14</v>
      </c>
      <c r="J22" s="61" t="s">
        <v>84</v>
      </c>
      <c r="K22" s="56">
        <v>21</v>
      </c>
      <c r="L22" s="81" t="s">
        <v>20</v>
      </c>
      <c r="M22" s="104" t="s">
        <v>60</v>
      </c>
      <c r="N22" s="61">
        <v>30</v>
      </c>
      <c r="O22" s="62"/>
    </row>
    <row r="23" spans="1:15" ht="15.75">
      <c r="A23" s="76">
        <v>16</v>
      </c>
      <c r="B23" s="106">
        <v>17</v>
      </c>
      <c r="C23" s="9" t="s">
        <v>119</v>
      </c>
      <c r="D23" s="10" t="s">
        <v>120</v>
      </c>
      <c r="E23" s="11" t="s">
        <v>74</v>
      </c>
      <c r="F23" s="12">
        <v>2020</v>
      </c>
      <c r="G23" s="7">
        <v>2037</v>
      </c>
      <c r="H23" s="16" t="s">
        <v>145</v>
      </c>
      <c r="I23" s="8" t="s">
        <v>41</v>
      </c>
      <c r="J23" s="17" t="s">
        <v>83</v>
      </c>
      <c r="K23" s="12">
        <v>53</v>
      </c>
      <c r="L23" s="19" t="s">
        <v>20</v>
      </c>
      <c r="M23" s="106" t="s">
        <v>29</v>
      </c>
      <c r="N23" s="15">
        <v>25</v>
      </c>
      <c r="O23" s="98" t="s">
        <v>152</v>
      </c>
    </row>
    <row r="24" spans="1:15" ht="15.75">
      <c r="A24" s="76">
        <v>17</v>
      </c>
      <c r="B24" s="106">
        <v>5</v>
      </c>
      <c r="C24" s="9" t="s">
        <v>121</v>
      </c>
      <c r="D24" s="10" t="s">
        <v>122</v>
      </c>
      <c r="E24" s="11" t="s">
        <v>74</v>
      </c>
      <c r="F24" s="12">
        <v>2078</v>
      </c>
      <c r="G24" s="7">
        <v>2117</v>
      </c>
      <c r="H24" s="13" t="s">
        <v>147</v>
      </c>
      <c r="I24" s="8" t="s">
        <v>50</v>
      </c>
      <c r="J24" s="14"/>
      <c r="K24" s="12">
        <v>39</v>
      </c>
      <c r="L24" s="19" t="s">
        <v>20</v>
      </c>
      <c r="M24" s="106" t="s">
        <v>42</v>
      </c>
      <c r="N24" s="15">
        <v>20</v>
      </c>
      <c r="O24" s="77"/>
    </row>
    <row r="25" spans="1:15" ht="15.75">
      <c r="A25" s="76">
        <v>18</v>
      </c>
      <c r="B25" s="106">
        <v>14</v>
      </c>
      <c r="C25" s="9" t="s">
        <v>123</v>
      </c>
      <c r="D25" s="10" t="s">
        <v>91</v>
      </c>
      <c r="E25" s="11" t="s">
        <v>77</v>
      </c>
      <c r="F25" s="12">
        <v>1833</v>
      </c>
      <c r="G25" s="7">
        <v>1955</v>
      </c>
      <c r="H25" s="13" t="s">
        <v>142</v>
      </c>
      <c r="I25" s="8" t="s">
        <v>58</v>
      </c>
      <c r="J25" s="15" t="s">
        <v>84</v>
      </c>
      <c r="K25" s="12">
        <v>39</v>
      </c>
      <c r="L25" s="19" t="s">
        <v>20</v>
      </c>
      <c r="M25" s="106" t="s">
        <v>30</v>
      </c>
      <c r="N25" s="15">
        <v>15</v>
      </c>
      <c r="O25" s="77"/>
    </row>
    <row r="26" spans="1:15" ht="16.5" thickBot="1">
      <c r="A26" s="63">
        <v>19</v>
      </c>
      <c r="B26" s="105">
        <v>27</v>
      </c>
      <c r="C26" s="65" t="s">
        <v>124</v>
      </c>
      <c r="D26" s="66" t="s">
        <v>125</v>
      </c>
      <c r="E26" s="82" t="s">
        <v>80</v>
      </c>
      <c r="F26" s="68">
        <v>1200</v>
      </c>
      <c r="G26" s="83"/>
      <c r="H26" s="70" t="s">
        <v>21</v>
      </c>
      <c r="I26" s="64" t="s">
        <v>33</v>
      </c>
      <c r="J26" s="84"/>
      <c r="K26" s="68">
        <v>35</v>
      </c>
      <c r="L26" s="85" t="s">
        <v>20</v>
      </c>
      <c r="M26" s="105" t="s">
        <v>40</v>
      </c>
      <c r="N26" s="71">
        <v>10</v>
      </c>
      <c r="O26" s="73"/>
    </row>
    <row r="27" spans="1:15" ht="15.75">
      <c r="A27" s="51">
        <v>20</v>
      </c>
      <c r="B27" s="104">
        <v>20</v>
      </c>
      <c r="C27" s="53" t="s">
        <v>126</v>
      </c>
      <c r="D27" s="54" t="s">
        <v>127</v>
      </c>
      <c r="E27" s="55" t="s">
        <v>77</v>
      </c>
      <c r="F27" s="56">
        <v>1889</v>
      </c>
      <c r="G27" s="86"/>
      <c r="H27" s="80" t="s">
        <v>39</v>
      </c>
      <c r="I27" s="52" t="s">
        <v>24</v>
      </c>
      <c r="J27" s="75"/>
      <c r="K27" s="56">
        <v>43</v>
      </c>
      <c r="L27" s="60">
        <v>6</v>
      </c>
      <c r="M27" s="104" t="s">
        <v>19</v>
      </c>
      <c r="N27" s="61">
        <v>8</v>
      </c>
      <c r="O27" s="62"/>
    </row>
    <row r="28" spans="1:15" ht="15.75">
      <c r="A28" s="76">
        <v>21</v>
      </c>
      <c r="B28" s="106">
        <v>11</v>
      </c>
      <c r="C28" s="9" t="s">
        <v>128</v>
      </c>
      <c r="D28" s="10" t="s">
        <v>129</v>
      </c>
      <c r="E28" s="11" t="s">
        <v>77</v>
      </c>
      <c r="F28" s="12">
        <v>2057</v>
      </c>
      <c r="G28" s="20"/>
      <c r="H28" s="13" t="s">
        <v>27</v>
      </c>
      <c r="I28" s="8" t="s">
        <v>5</v>
      </c>
      <c r="J28" s="14"/>
      <c r="K28" s="12">
        <v>28</v>
      </c>
      <c r="L28" s="18">
        <v>6</v>
      </c>
      <c r="M28" s="106" t="s">
        <v>12</v>
      </c>
      <c r="N28" s="15">
        <v>7</v>
      </c>
      <c r="O28" s="77"/>
    </row>
    <row r="29" spans="1:15" ht="16.5" thickBot="1">
      <c r="A29" s="63">
        <v>22</v>
      </c>
      <c r="B29" s="105">
        <v>18</v>
      </c>
      <c r="C29" s="65" t="s">
        <v>130</v>
      </c>
      <c r="D29" s="66" t="s">
        <v>129</v>
      </c>
      <c r="E29" s="82" t="s">
        <v>77</v>
      </c>
      <c r="F29" s="68">
        <v>1955</v>
      </c>
      <c r="G29" s="83"/>
      <c r="H29" s="70" t="s">
        <v>148</v>
      </c>
      <c r="I29" s="64" t="s">
        <v>51</v>
      </c>
      <c r="J29" s="84"/>
      <c r="K29" s="68">
        <v>51</v>
      </c>
      <c r="L29" s="72">
        <v>6</v>
      </c>
      <c r="M29" s="105" t="s">
        <v>7</v>
      </c>
      <c r="N29" s="71">
        <v>6</v>
      </c>
      <c r="O29" s="73"/>
    </row>
    <row r="30" spans="1:15" ht="16.5" thickBot="1">
      <c r="A30" s="37">
        <v>23</v>
      </c>
      <c r="B30" s="103">
        <v>15</v>
      </c>
      <c r="C30" s="39" t="s">
        <v>131</v>
      </c>
      <c r="D30" s="40" t="s">
        <v>132</v>
      </c>
      <c r="E30" s="41" t="s">
        <v>81</v>
      </c>
      <c r="F30" s="42">
        <v>1976</v>
      </c>
      <c r="G30" s="87">
        <v>1935</v>
      </c>
      <c r="H30" s="43" t="s">
        <v>39</v>
      </c>
      <c r="I30" s="38" t="s">
        <v>59</v>
      </c>
      <c r="J30" s="46" t="s">
        <v>84</v>
      </c>
      <c r="K30" s="42">
        <v>56</v>
      </c>
      <c r="L30" s="88">
        <v>5</v>
      </c>
      <c r="M30" s="103" t="s">
        <v>10</v>
      </c>
      <c r="N30" s="46">
        <v>5</v>
      </c>
      <c r="O30" s="101" t="s">
        <v>156</v>
      </c>
    </row>
    <row r="31" spans="1:15" ht="16.5" thickBot="1">
      <c r="A31" s="37">
        <v>24</v>
      </c>
      <c r="B31" s="103">
        <v>24</v>
      </c>
      <c r="C31" s="39" t="s">
        <v>133</v>
      </c>
      <c r="D31" s="40" t="s">
        <v>111</v>
      </c>
      <c r="E31" s="41" t="s">
        <v>82</v>
      </c>
      <c r="F31" s="42">
        <v>1376</v>
      </c>
      <c r="G31" s="89"/>
      <c r="H31" s="43" t="s">
        <v>144</v>
      </c>
      <c r="I31" s="38" t="s">
        <v>55</v>
      </c>
      <c r="J31" s="46" t="s">
        <v>84</v>
      </c>
      <c r="K31" s="42">
        <v>31</v>
      </c>
      <c r="L31" s="88">
        <v>4</v>
      </c>
      <c r="M31" s="103" t="s">
        <v>6</v>
      </c>
      <c r="N31" s="46">
        <v>4</v>
      </c>
      <c r="O31" s="47"/>
    </row>
    <row r="32" spans="1:15" ht="16.5" thickBot="1">
      <c r="A32" s="37">
        <v>25</v>
      </c>
      <c r="B32" s="103">
        <v>22</v>
      </c>
      <c r="C32" s="39" t="s">
        <v>134</v>
      </c>
      <c r="D32" s="40" t="s">
        <v>135</v>
      </c>
      <c r="E32" s="41" t="s">
        <v>78</v>
      </c>
      <c r="F32" s="42">
        <v>1803</v>
      </c>
      <c r="G32" s="89"/>
      <c r="H32" s="43" t="s">
        <v>52</v>
      </c>
      <c r="I32" s="38" t="s">
        <v>32</v>
      </c>
      <c r="J32" s="46" t="s">
        <v>84</v>
      </c>
      <c r="K32" s="42">
        <v>15</v>
      </c>
      <c r="L32" s="74" t="s">
        <v>47</v>
      </c>
      <c r="M32" s="103" t="s">
        <v>43</v>
      </c>
      <c r="N32" s="46">
        <v>3</v>
      </c>
      <c r="O32" s="47"/>
    </row>
    <row r="33" spans="1:15" ht="16.5" thickBot="1">
      <c r="A33" s="37">
        <v>26</v>
      </c>
      <c r="B33" s="103">
        <v>26</v>
      </c>
      <c r="C33" s="39" t="s">
        <v>136</v>
      </c>
      <c r="D33" s="40" t="s">
        <v>99</v>
      </c>
      <c r="E33" s="41" t="s">
        <v>82</v>
      </c>
      <c r="F33" s="42">
        <v>1250</v>
      </c>
      <c r="G33" s="89"/>
      <c r="H33" s="43" t="s">
        <v>149</v>
      </c>
      <c r="I33" s="38" t="s">
        <v>38</v>
      </c>
      <c r="J33" s="46" t="s">
        <v>84</v>
      </c>
      <c r="K33" s="42">
        <v>9</v>
      </c>
      <c r="L33" s="88">
        <v>3</v>
      </c>
      <c r="M33" s="103" t="s">
        <v>53</v>
      </c>
      <c r="N33" s="46">
        <v>2</v>
      </c>
      <c r="O33" s="101" t="s">
        <v>157</v>
      </c>
    </row>
    <row r="34" spans="1:15" ht="16.5" thickBot="1">
      <c r="A34" s="21">
        <v>27</v>
      </c>
      <c r="B34" s="102">
        <v>25</v>
      </c>
      <c r="C34" s="22" t="s">
        <v>137</v>
      </c>
      <c r="D34" s="23" t="s">
        <v>138</v>
      </c>
      <c r="E34" s="24" t="s">
        <v>82</v>
      </c>
      <c r="F34" s="25">
        <v>1250</v>
      </c>
      <c r="G34" s="79"/>
      <c r="H34" s="48" t="s">
        <v>150</v>
      </c>
      <c r="I34" s="21" t="s">
        <v>56</v>
      </c>
      <c r="J34" s="26" t="s">
        <v>84</v>
      </c>
      <c r="K34" s="25">
        <v>14</v>
      </c>
      <c r="L34" s="50" t="s">
        <v>57</v>
      </c>
      <c r="M34" s="102" t="s">
        <v>40</v>
      </c>
      <c r="N34" s="26">
        <v>1</v>
      </c>
      <c r="O34" s="102" t="s">
        <v>158</v>
      </c>
    </row>
    <row r="35" spans="1:15" ht="16.5" thickBot="1">
      <c r="A35" s="27" t="s">
        <v>72</v>
      </c>
      <c r="B35" s="33" t="s">
        <v>71</v>
      </c>
      <c r="C35" s="29" t="s">
        <v>139</v>
      </c>
      <c r="D35" s="30" t="s">
        <v>140</v>
      </c>
      <c r="E35" s="31" t="s">
        <v>73</v>
      </c>
      <c r="F35" s="32" t="s">
        <v>67</v>
      </c>
      <c r="G35" s="33" t="s">
        <v>68</v>
      </c>
      <c r="H35" s="34" t="s">
        <v>141</v>
      </c>
      <c r="I35" s="30" t="s">
        <v>69</v>
      </c>
      <c r="J35" s="113" t="s">
        <v>84</v>
      </c>
      <c r="K35" s="30" t="s">
        <v>70</v>
      </c>
      <c r="L35" s="113" t="s">
        <v>35</v>
      </c>
      <c r="M35" s="113" t="s">
        <v>37</v>
      </c>
      <c r="N35" s="113" t="s">
        <v>66</v>
      </c>
      <c r="O35" s="36"/>
    </row>
    <row r="36" spans="1:15" ht="13.5" thickBot="1">
      <c r="A36" s="90"/>
      <c r="B36" s="91"/>
      <c r="C36" s="91"/>
      <c r="D36" s="91"/>
      <c r="E36" s="91"/>
      <c r="F36" s="110">
        <f>SUM(F8:F34)</f>
        <v>51052</v>
      </c>
      <c r="G36" s="111">
        <f>SUM(G8:G34)</f>
        <v>33277</v>
      </c>
      <c r="H36" s="91"/>
      <c r="I36" s="91"/>
      <c r="J36" s="91"/>
      <c r="K36" s="109">
        <f>SUM(K8:K34)</f>
        <v>1090</v>
      </c>
      <c r="L36" s="112">
        <f>SUM(L10:L34)</f>
        <v>113</v>
      </c>
      <c r="M36" s="91"/>
      <c r="N36" s="109">
        <f>SUM(N8:N34)</f>
        <v>1081</v>
      </c>
      <c r="O36" s="92"/>
    </row>
    <row r="37" spans="1:15" ht="12.75">
      <c r="A37" s="93"/>
      <c r="B37" s="93"/>
      <c r="C37" s="93"/>
      <c r="D37" s="93"/>
      <c r="E37" s="93"/>
      <c r="F37" s="94"/>
      <c r="G37" s="95"/>
      <c r="H37" s="93"/>
      <c r="I37" s="93"/>
      <c r="J37" s="93"/>
      <c r="K37" s="96"/>
      <c r="L37" s="97"/>
      <c r="M37" s="93"/>
      <c r="N37" s="96"/>
      <c r="O37" s="93"/>
    </row>
    <row r="38" ht="12.75">
      <c r="A38" s="3" t="s">
        <v>88</v>
      </c>
    </row>
    <row r="39" ht="12.75">
      <c r="A39" s="4" t="s">
        <v>161</v>
      </c>
    </row>
    <row r="40" ht="12.75">
      <c r="A40" s="6" t="s">
        <v>162</v>
      </c>
    </row>
    <row r="41" ht="12.75">
      <c r="A41" s="6" t="s">
        <v>163</v>
      </c>
    </row>
    <row r="42" ht="12.75">
      <c r="A42" s="6"/>
    </row>
    <row r="43" ht="12.75">
      <c r="A43" s="5" t="s">
        <v>89</v>
      </c>
    </row>
    <row r="45" ht="12.75">
      <c r="A45" s="115" t="s">
        <v>165</v>
      </c>
    </row>
    <row r="46" ht="12.75">
      <c r="A46" s="116" t="s">
        <v>164</v>
      </c>
    </row>
    <row r="47" ht="12.75">
      <c r="A47" s="115" t="s">
        <v>166</v>
      </c>
    </row>
  </sheetData>
  <printOptions/>
  <pageMargins left="0.3" right="0.3" top="0.3" bottom="0.3" header="0.5" footer="0.5"/>
  <pageSetup horizontalDpi="600" verticalDpi="600" orientation="portrait" paperSize="9" r:id="rId1"/>
  <ignoredErrors>
    <ignoredError sqref="L34 L8:L9 L12 L22:L26 L32 M36 M8:M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Josef PŘIBYL</cp:lastModifiedBy>
  <cp:lastPrinted>2006-05-14T20:17:24Z</cp:lastPrinted>
  <dcterms:created xsi:type="dcterms:W3CDTF">2006-05-14T18:11:48Z</dcterms:created>
  <dcterms:modified xsi:type="dcterms:W3CDTF">2006-05-14T20:21:07Z</dcterms:modified>
  <cp:category/>
  <cp:version/>
  <cp:contentType/>
  <cp:contentStatus/>
</cp:coreProperties>
</file>