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Vysl_115CanonCup" sheetId="1" r:id="rId1"/>
    <sheet name="KrTab_115CanonCup" sheetId="2" r:id="rId2"/>
  </sheets>
  <definedNames>
    <definedName name="_xlnm.Print_Area" localSheetId="0">'Vysl_115CanonCup'!$A$1:$O$57</definedName>
  </definedNames>
  <calcPr fullCalcOnLoad="1"/>
</workbook>
</file>

<file path=xl/sharedStrings.xml><?xml version="1.0" encoding="utf-8"?>
<sst xmlns="http://schemas.openxmlformats.org/spreadsheetml/2006/main" count="604" uniqueCount="198">
  <si>
    <t>1</t>
  </si>
  <si>
    <t>Szaras,</t>
  </si>
  <si>
    <t>Vojtěch</t>
  </si>
  <si>
    <t>12</t>
  </si>
  <si>
    <t>122.0</t>
  </si>
  <si>
    <t>2</t>
  </si>
  <si>
    <t>Melich,</t>
  </si>
  <si>
    <t>Jindřich</t>
  </si>
  <si>
    <t>11</t>
  </si>
  <si>
    <t>123.0</t>
  </si>
  <si>
    <t>3</t>
  </si>
  <si>
    <t>Plášek,</t>
  </si>
  <si>
    <t>Zdeněk</t>
  </si>
  <si>
    <t>121.5</t>
  </si>
  <si>
    <t>4</t>
  </si>
  <si>
    <t>Novák,</t>
  </si>
  <si>
    <t>112.5</t>
  </si>
  <si>
    <t>5</t>
  </si>
  <si>
    <t>Kišari,</t>
  </si>
  <si>
    <t>Jan</t>
  </si>
  <si>
    <t>10.5</t>
  </si>
  <si>
    <t>120.0</t>
  </si>
  <si>
    <t>6</t>
  </si>
  <si>
    <t>Drábek,</t>
  </si>
  <si>
    <t>119.0</t>
  </si>
  <si>
    <t>7</t>
  </si>
  <si>
    <t>Zábranský,</t>
  </si>
  <si>
    <t>118.0</t>
  </si>
  <si>
    <t>8</t>
  </si>
  <si>
    <t>Lacina,</t>
  </si>
  <si>
    <t>Filip</t>
  </si>
  <si>
    <t>8.5</t>
  </si>
  <si>
    <t>9</t>
  </si>
  <si>
    <t>Králík,</t>
  </si>
  <si>
    <t>Vladimír</t>
  </si>
  <si>
    <t>101.5</t>
  </si>
  <si>
    <t>10</t>
  </si>
  <si>
    <t>Raček,</t>
  </si>
  <si>
    <t>Pavel</t>
  </si>
  <si>
    <t>118.5</t>
  </si>
  <si>
    <t>Rádl,</t>
  </si>
  <si>
    <t>Jaroslav</t>
  </si>
  <si>
    <t>110.0</t>
  </si>
  <si>
    <t>111.5</t>
  </si>
  <si>
    <t>Rývová,</t>
  </si>
  <si>
    <t>Anna</t>
  </si>
  <si>
    <t>101.0</t>
  </si>
  <si>
    <t>13</t>
  </si>
  <si>
    <t>Fišer,</t>
  </si>
  <si>
    <t>Jiří</t>
  </si>
  <si>
    <t>7.5</t>
  </si>
  <si>
    <t>14</t>
  </si>
  <si>
    <t>Mišovič,</t>
  </si>
  <si>
    <t>15</t>
  </si>
  <si>
    <t>Skokan,</t>
  </si>
  <si>
    <t>František</t>
  </si>
  <si>
    <t>6.5</t>
  </si>
  <si>
    <t>98.5</t>
  </si>
  <si>
    <t>16</t>
  </si>
  <si>
    <t>Hanig,</t>
  </si>
  <si>
    <t>David</t>
  </si>
  <si>
    <t>17</t>
  </si>
  <si>
    <t>Strakoš,</t>
  </si>
  <si>
    <t>Tomáš</t>
  </si>
  <si>
    <t>5.5</t>
  </si>
  <si>
    <t>106.0</t>
  </si>
  <si>
    <t>18</t>
  </si>
  <si>
    <t>Přibylová,</t>
  </si>
  <si>
    <t>Růženka</t>
  </si>
  <si>
    <t>19</t>
  </si>
  <si>
    <t>Josef</t>
  </si>
  <si>
    <t>4.5</t>
  </si>
  <si>
    <t>100.5</t>
  </si>
  <si>
    <t>102.0</t>
  </si>
  <si>
    <t>20</t>
  </si>
  <si>
    <t>Macková,</t>
  </si>
  <si>
    <t>Veronika</t>
  </si>
  <si>
    <t>2.5</t>
  </si>
  <si>
    <t>21</t>
  </si>
  <si>
    <t>Mach,</t>
  </si>
  <si>
    <t>Pořadí</t>
  </si>
  <si>
    <t>Příjmení</t>
  </si>
  <si>
    <t>Jméno</t>
  </si>
  <si>
    <t>ELO</t>
  </si>
  <si>
    <t>body</t>
  </si>
  <si>
    <t>115.Canon Cup - Křížová tabulka</t>
  </si>
  <si>
    <t>9:W</t>
  </si>
  <si>
    <t>8:W</t>
  </si>
  <si>
    <t>5:W</t>
  </si>
  <si>
    <t>7:W</t>
  </si>
  <si>
    <t>2:W</t>
  </si>
  <si>
    <t>3:W</t>
  </si>
  <si>
    <t>6:W</t>
  </si>
  <si>
    <t>13:D</t>
  </si>
  <si>
    <t>4:L</t>
  </si>
  <si>
    <t>16:W</t>
  </si>
  <si>
    <t>10:L</t>
  </si>
  <si>
    <t>14:W</t>
  </si>
  <si>
    <t>17:W</t>
  </si>
  <si>
    <t>11:W</t>
  </si>
  <si>
    <t>12:D</t>
  </si>
  <si>
    <t>4:D</t>
  </si>
  <si>
    <t>12:W</t>
  </si>
  <si>
    <t>1:L</t>
  </si>
  <si>
    <t>10:D</t>
  </si>
  <si>
    <t>3:L</t>
  </si>
  <si>
    <t>7:D</t>
  </si>
  <si>
    <t>13:W</t>
  </si>
  <si>
    <t>9:D</t>
  </si>
  <si>
    <t>7:L</t>
  </si>
  <si>
    <t>15:W</t>
  </si>
  <si>
    <t>17:D</t>
  </si>
  <si>
    <t>21:W</t>
  </si>
  <si>
    <t>6:L</t>
  </si>
  <si>
    <t>10:W</t>
  </si>
  <si>
    <t>19:W</t>
  </si>
  <si>
    <t>2:D</t>
  </si>
  <si>
    <t>3:D</t>
  </si>
  <si>
    <t>18:W</t>
  </si>
  <si>
    <t>5:L</t>
  </si>
  <si>
    <t>1:W</t>
  </si>
  <si>
    <t>9:L</t>
  </si>
  <si>
    <t>20:W</t>
  </si>
  <si>
    <t>8:D</t>
  </si>
  <si>
    <t>4:W</t>
  </si>
  <si>
    <t>2:L</t>
  </si>
  <si>
    <t>0:W</t>
  </si>
  <si>
    <t>16:D</t>
  </si>
  <si>
    <t>8:L</t>
  </si>
  <si>
    <t>5:D</t>
  </si>
  <si>
    <t>19:D</t>
  </si>
  <si>
    <t>13:L</t>
  </si>
  <si>
    <t>11:L</t>
  </si>
  <si>
    <t>14:L</t>
  </si>
  <si>
    <t>18:D</t>
  </si>
  <si>
    <t>15:D</t>
  </si>
  <si>
    <t>16:L</t>
  </si>
  <si>
    <t>12:L</t>
  </si>
  <si>
    <t>15:L</t>
  </si>
  <si>
    <t>14:D</t>
  </si>
  <si>
    <t>1:D</t>
  </si>
  <si>
    <t>17:L</t>
  </si>
  <si>
    <t>18:L</t>
  </si>
  <si>
    <t>6:D</t>
  </si>
  <si>
    <t>19:L</t>
  </si>
  <si>
    <t>20:D</t>
  </si>
  <si>
    <t>20:L</t>
  </si>
  <si>
    <t>21:L</t>
  </si>
  <si>
    <t xml:space="preserve"> </t>
  </si>
  <si>
    <t>BODY VC</t>
  </si>
  <si>
    <t>klub</t>
  </si>
  <si>
    <t>Brandýs n/L</t>
  </si>
  <si>
    <t xml:space="preserve">Vyšehrad Praha </t>
  </si>
  <si>
    <t>Holdia DP Praha</t>
  </si>
  <si>
    <t>Mahrla Praha</t>
  </si>
  <si>
    <t xml:space="preserve">Bohemians Praha </t>
  </si>
  <si>
    <t>ELO FIDE</t>
  </si>
  <si>
    <t xml:space="preserve">ŠA </t>
  </si>
  <si>
    <t>11x ŠA</t>
  </si>
  <si>
    <t>VT</t>
  </si>
  <si>
    <t>km</t>
  </si>
  <si>
    <t>1.</t>
  </si>
  <si>
    <t>3.</t>
  </si>
  <si>
    <t>WFM</t>
  </si>
  <si>
    <t>2.</t>
  </si>
  <si>
    <t>5.</t>
  </si>
  <si>
    <t>kmž</t>
  </si>
  <si>
    <t xml:space="preserve">2. </t>
  </si>
  <si>
    <t>stát</t>
  </si>
  <si>
    <t>SVK</t>
  </si>
  <si>
    <t>Cze</t>
  </si>
  <si>
    <t>BuchHolz</t>
  </si>
  <si>
    <t>Konečné pořadí , švýcarský systém na 15 kol, 2 x 5 minut</t>
  </si>
  <si>
    <t xml:space="preserve">ČSP Praha </t>
  </si>
  <si>
    <t>Smíchov Praha</t>
  </si>
  <si>
    <t>PORG Praha</t>
  </si>
  <si>
    <t>Příbram</t>
  </si>
  <si>
    <t>Kobylisy Praha</t>
  </si>
  <si>
    <t>Nitra</t>
  </si>
  <si>
    <r>
      <t>Hlavním rozhodčím byl ing. Vandas Karel 1722  z Prahy (Liliová 16/1069).</t>
    </r>
    <r>
      <rPr>
        <sz val="9"/>
        <rFont val="Arial CE"/>
        <family val="0"/>
      </rPr>
      <t xml:space="preserve"> Hrálo celkem </t>
    </r>
    <r>
      <rPr>
        <b/>
        <sz val="9"/>
        <rFont val="Arial CE"/>
        <family val="0"/>
      </rPr>
      <t xml:space="preserve">11 posluchačů Šachové akademie Praha </t>
    </r>
    <r>
      <rPr>
        <sz val="9"/>
        <rFont val="Arial CE"/>
        <family val="0"/>
      </rPr>
      <t>(1991 - 2007).-</t>
    </r>
    <r>
      <rPr>
        <b/>
        <u val="single"/>
        <sz val="9"/>
        <rFont val="Arial CE"/>
        <family val="0"/>
      </rPr>
      <t xml:space="preserve"> ŠA</t>
    </r>
  </si>
  <si>
    <t>Praga Praha</t>
  </si>
  <si>
    <r>
      <t>1 WFM (-1) + 4 KM ( 4x0) + 7 I.VT (7x1=7) + 6 II.VT ( 6 x 2 = 12) + 2 III. VT ( 2 x 3 = 6) + 1 V.VT ( 1 x 5 = 5) = - 1 + 7 + 12 + 6 + 5 = 29  29:21 =</t>
    </r>
    <r>
      <rPr>
        <b/>
        <u val="single"/>
        <sz val="9"/>
        <rFont val="Arial CE"/>
        <family val="0"/>
      </rPr>
      <t xml:space="preserve"> 1, 38 VT</t>
    </r>
  </si>
  <si>
    <r>
      <t xml:space="preserve">Průměrná výkonnostní třída:    1,38 VT.  </t>
    </r>
    <r>
      <rPr>
        <sz val="10"/>
        <rFont val="Arial CE"/>
        <family val="0"/>
      </rPr>
      <t xml:space="preserve">7 hráčů mělo </t>
    </r>
    <r>
      <rPr>
        <b/>
        <sz val="10"/>
        <rFont val="Arial CE"/>
        <family val="2"/>
      </rPr>
      <t xml:space="preserve">ELO FIDE. Průměrné ELO FIDE:   2031.  </t>
    </r>
    <r>
      <rPr>
        <u val="single"/>
        <sz val="10"/>
        <rFont val="Arial CE"/>
        <family val="0"/>
      </rPr>
      <t>Průměrné ELO národní:</t>
    </r>
    <r>
      <rPr>
        <b/>
        <sz val="10"/>
        <rFont val="Arial CE"/>
        <family val="2"/>
      </rPr>
      <t xml:space="preserve"> </t>
    </r>
    <r>
      <rPr>
        <b/>
        <u val="single"/>
        <sz val="10"/>
        <rFont val="Arial CE"/>
        <family val="0"/>
      </rPr>
      <t>1797 N</t>
    </r>
    <r>
      <rPr>
        <b/>
        <sz val="10"/>
        <rFont val="Arial CE"/>
        <family val="2"/>
      </rPr>
      <t xml:space="preserve"> </t>
    </r>
  </si>
  <si>
    <r>
      <t xml:space="preserve">Na startu bylo celkem </t>
    </r>
    <r>
      <rPr>
        <b/>
        <u val="single"/>
        <sz val="9"/>
        <rFont val="Arial CE"/>
        <family val="0"/>
      </rPr>
      <t>21 šachistů ze 2 států</t>
    </r>
    <r>
      <rPr>
        <sz val="9"/>
        <rFont val="Arial CE"/>
        <family val="0"/>
      </rPr>
      <t xml:space="preserve">, Česka (19)  a Slovenska (2). </t>
    </r>
    <r>
      <rPr>
        <sz val="8"/>
        <rFont val="Arial CE"/>
        <family val="0"/>
      </rPr>
      <t xml:space="preserve">Hrála jedna </t>
    </r>
    <r>
      <rPr>
        <b/>
        <u val="single"/>
        <sz val="8"/>
        <rFont val="Arial CE"/>
        <family val="0"/>
      </rPr>
      <t>velmistryně KŠ ICCF</t>
    </r>
    <r>
      <rPr>
        <sz val="8"/>
        <rFont val="Arial CE"/>
        <family val="0"/>
      </rPr>
      <t xml:space="preserve"> WFM , 4 kandidáti mistra, 7 IVT + ,6 II.VT+2 III.VT+1 V.</t>
    </r>
  </si>
  <si>
    <r>
      <t xml:space="preserve">Nejúspěšnější ženou </t>
    </r>
    <r>
      <rPr>
        <sz val="8"/>
        <rFont val="Arial CE"/>
        <family val="0"/>
      </rPr>
      <t xml:space="preserve">byla </t>
    </r>
    <r>
      <rPr>
        <b/>
        <sz val="8"/>
        <rFont val="Arial CE"/>
        <family val="0"/>
      </rPr>
      <t xml:space="preserve">12. Anna Rývová </t>
    </r>
    <r>
      <rPr>
        <sz val="8"/>
        <rFont val="Arial CE"/>
        <family val="0"/>
      </rPr>
      <t xml:space="preserve">se ziskem 8 bodů z 15, </t>
    </r>
    <r>
      <rPr>
        <u val="single"/>
        <sz val="8"/>
        <rFont val="Arial CE"/>
        <family val="0"/>
      </rPr>
      <t>nejlepším seniorem</t>
    </r>
    <r>
      <rPr>
        <sz val="8"/>
        <rFont val="Arial CE"/>
        <family val="0"/>
      </rPr>
      <t xml:space="preserve"> byl  </t>
    </r>
    <r>
      <rPr>
        <b/>
        <sz val="8"/>
        <rFont val="Arial CE"/>
        <family val="0"/>
      </rPr>
      <t xml:space="preserve">5. Jan Kišari </t>
    </r>
    <r>
      <rPr>
        <sz val="8"/>
        <rFont val="Arial CE"/>
        <family val="0"/>
      </rPr>
      <t>z Brandýsa n/L-Staré Boleslavi se ziskem 10,5 bodu.</t>
    </r>
  </si>
  <si>
    <t>Praha</t>
  </si>
  <si>
    <t>114.Canon Cup  bleskový turnaj 27.1. 2007</t>
  </si>
  <si>
    <t xml:space="preserve">Vyšehrad Praha (1), Praha (1). </t>
  </si>
  <si>
    <r>
      <t>Praga Praha (4)  , ČSP Praha (1) , Smíchov Praha (1) , Mahrla Praha (1) , Bohemians Praha(2) , Kobylisy Praha(1), PORG Praha (1) , Holdia DP Praha (2, )</t>
    </r>
    <r>
      <rPr>
        <b/>
        <sz val="10"/>
        <rFont val="Arial CE"/>
        <family val="2"/>
      </rPr>
      <t xml:space="preserve"> </t>
    </r>
  </si>
  <si>
    <r>
      <t>1. I</t>
    </r>
    <r>
      <rPr>
        <b/>
        <sz val="9"/>
        <rFont val="Arial CE"/>
        <family val="0"/>
      </rPr>
      <t>M Josef Přibyl</t>
    </r>
    <r>
      <rPr>
        <sz val="9"/>
        <rFont val="Arial CE"/>
        <family val="0"/>
      </rPr>
      <t xml:space="preserve"> Holdia DP Praha  2394 F 2416 </t>
    </r>
    <r>
      <rPr>
        <b/>
        <u val="single"/>
        <sz val="9"/>
        <rFont val="Arial CE"/>
        <family val="0"/>
      </rPr>
      <t xml:space="preserve">395/4, </t>
    </r>
    <r>
      <rPr>
        <sz val="9"/>
        <rFont val="Arial CE"/>
        <family val="0"/>
      </rPr>
      <t xml:space="preserve">2. </t>
    </r>
    <r>
      <rPr>
        <b/>
        <sz val="9"/>
        <rFont val="Arial CE"/>
        <family val="0"/>
      </rPr>
      <t xml:space="preserve">Drábek Vojtěch </t>
    </r>
    <r>
      <rPr>
        <sz val="9"/>
        <rFont val="Arial CE"/>
        <family val="0"/>
      </rPr>
      <t xml:space="preserve"> Brandýs n/L - Stará Boleslav </t>
    </r>
    <r>
      <rPr>
        <b/>
        <u val="single"/>
        <sz val="9"/>
        <rFont val="Arial CE"/>
        <family val="0"/>
      </rPr>
      <t>390 /5,</t>
    </r>
    <r>
      <rPr>
        <sz val="9"/>
        <rFont val="Arial CE"/>
        <family val="0"/>
      </rPr>
      <t xml:space="preserve"> 3. </t>
    </r>
    <r>
      <rPr>
        <b/>
        <sz val="9"/>
        <rFont val="Arial CE"/>
        <family val="0"/>
      </rPr>
      <t xml:space="preserve">Plášek Zdeněk </t>
    </r>
    <r>
      <rPr>
        <sz val="9"/>
        <rFont val="Arial CE"/>
        <family val="0"/>
      </rPr>
      <t xml:space="preserve"> ČSP Praha  </t>
    </r>
    <r>
      <rPr>
        <b/>
        <u val="single"/>
        <sz val="9"/>
        <rFont val="Arial CE"/>
        <family val="0"/>
      </rPr>
      <t xml:space="preserve">385 / 5, </t>
    </r>
  </si>
  <si>
    <t xml:space="preserve">Ve 12. ročníku Velké ceny akademie "Canon Cup 2006/7" dosud hrálo celkem 52 šachistů. </t>
  </si>
  <si>
    <r>
      <t>Průběžné pořadí po 5 sehraných turnajích 12. ročníku</t>
    </r>
    <r>
      <rPr>
        <sz val="10"/>
        <rFont val="Arial CE"/>
        <family val="0"/>
      </rPr>
      <t xml:space="preserve"> ( 110. - 114. turnaje) září  2006 - leden 2007 (3 x blesk + 2 x rapid):</t>
    </r>
  </si>
  <si>
    <r>
      <t xml:space="preserve">4. Melich  Jindřich  Praga Praha </t>
    </r>
    <r>
      <rPr>
        <b/>
        <u val="single"/>
        <sz val="9"/>
        <rFont val="Arial CE"/>
        <family val="0"/>
      </rPr>
      <t xml:space="preserve"> 255/4</t>
    </r>
    <r>
      <rPr>
        <sz val="9"/>
        <rFont val="Arial CE"/>
        <family val="0"/>
      </rPr>
      <t xml:space="preserve"> , 5. Beneš  Petr Turnov/ Roudnice </t>
    </r>
    <r>
      <rPr>
        <b/>
        <u val="single"/>
        <sz val="9"/>
        <rFont val="Arial CE"/>
        <family val="0"/>
      </rPr>
      <t>245 / 3,</t>
    </r>
    <r>
      <rPr>
        <sz val="9"/>
        <rFont val="Arial CE"/>
        <family val="0"/>
      </rPr>
      <t xml:space="preserve">  6. Novák Jindřich  Praga Praha </t>
    </r>
    <r>
      <rPr>
        <b/>
        <u val="single"/>
        <sz val="9"/>
        <rFont val="Arial CE"/>
        <family val="0"/>
      </rPr>
      <t xml:space="preserve">240/ 5, </t>
    </r>
  </si>
  <si>
    <r>
      <t xml:space="preserve">7. Szárasz  Vojtěch SVK </t>
    </r>
    <r>
      <rPr>
        <b/>
        <u val="single"/>
        <sz val="10"/>
        <rFont val="Arial CE"/>
        <family val="0"/>
      </rPr>
      <t>225/3 ,</t>
    </r>
    <r>
      <rPr>
        <sz val="10"/>
        <rFont val="Arial CE"/>
        <family val="0"/>
      </rPr>
      <t xml:space="preserve"> 8. Vladyka Václav  Varnsdorf </t>
    </r>
    <r>
      <rPr>
        <b/>
        <u val="single"/>
        <sz val="10"/>
        <rFont val="Arial CE"/>
        <family val="0"/>
      </rPr>
      <t>180/2 ,</t>
    </r>
    <r>
      <rPr>
        <sz val="10"/>
        <rFont val="Arial CE"/>
        <family val="0"/>
      </rPr>
      <t xml:space="preserve"> 9.  Přibylová Růženka  Holdia DP Praha </t>
    </r>
    <r>
      <rPr>
        <b/>
        <u val="single"/>
        <sz val="10"/>
        <rFont val="Arial CE"/>
        <family val="0"/>
      </rPr>
      <t>155/5,</t>
    </r>
    <r>
      <rPr>
        <sz val="10"/>
        <rFont val="Arial CE"/>
        <family val="0"/>
      </rPr>
      <t xml:space="preserve"> </t>
    </r>
  </si>
  <si>
    <t>Do celkového pořadí se započítává 6 nejlepších výsledků z 10 turnajů. Vítěz získává vždy 100 bodů, druhý 95, třetí 90, …poslední 1 bod.</t>
  </si>
  <si>
    <r>
      <t xml:space="preserve">10. Rádl Jaroslav Brandýs n/L. - Stará Boleslav,  </t>
    </r>
    <r>
      <rPr>
        <b/>
        <u val="single"/>
        <sz val="9"/>
        <rFont val="Arial CE"/>
        <family val="0"/>
      </rPr>
      <t>150 /3 ,</t>
    </r>
    <r>
      <rPr>
        <b/>
        <sz val="9"/>
        <rFont val="Arial CE"/>
        <family val="0"/>
      </rPr>
      <t xml:space="preserve"> 1</t>
    </r>
    <r>
      <rPr>
        <sz val="9"/>
        <rFont val="Arial CE"/>
        <family val="0"/>
      </rPr>
      <t>1. Kišari Jan Brandýs n/L. - Stará Boleslav</t>
    </r>
    <r>
      <rPr>
        <b/>
        <sz val="9"/>
        <rFont val="Arial CE"/>
        <family val="0"/>
      </rPr>
      <t xml:space="preserve">  </t>
    </r>
    <r>
      <rPr>
        <b/>
        <u val="single"/>
        <sz val="9"/>
        <rFont val="Arial CE"/>
        <family val="0"/>
      </rPr>
      <t>145/3 ,</t>
    </r>
    <r>
      <rPr>
        <sz val="9"/>
        <rFont val="Arial CE"/>
        <family val="0"/>
      </rPr>
      <t xml:space="preserve"> 12. Zábranský Jan Smíchov Praha</t>
    </r>
    <r>
      <rPr>
        <b/>
        <sz val="9"/>
        <rFont val="Arial CE"/>
        <family val="0"/>
      </rPr>
      <t xml:space="preserve"> </t>
    </r>
    <r>
      <rPr>
        <b/>
        <u val="single"/>
        <sz val="9"/>
        <rFont val="Arial CE"/>
        <family val="0"/>
      </rPr>
      <t xml:space="preserve">145/2, </t>
    </r>
  </si>
  <si>
    <r>
      <t>13. Hostička František Žebrák</t>
    </r>
    <r>
      <rPr>
        <b/>
        <sz val="9"/>
        <rFont val="Arial CE"/>
        <family val="0"/>
      </rPr>
      <t xml:space="preserve"> </t>
    </r>
    <r>
      <rPr>
        <b/>
        <u val="single"/>
        <sz val="9"/>
        <rFont val="Arial CE"/>
        <family val="0"/>
      </rPr>
      <t>135/2</t>
    </r>
    <r>
      <rPr>
        <sz val="9"/>
        <rFont val="Arial CE"/>
        <family val="0"/>
      </rPr>
      <t xml:space="preserve">,  14. Tocháček Michal  GM ICCF Holdia DP Praha </t>
    </r>
    <r>
      <rPr>
        <b/>
        <u val="single"/>
        <sz val="9"/>
        <rFont val="Arial CE"/>
        <family val="0"/>
      </rPr>
      <t>130/2</t>
    </r>
    <r>
      <rPr>
        <sz val="9"/>
        <rFont val="Arial CE"/>
        <family val="0"/>
      </rPr>
      <t xml:space="preserve">, 15. WGM ICCF WFM  Rývová  Anna Mahrla Praha </t>
    </r>
    <r>
      <rPr>
        <b/>
        <u val="single"/>
        <sz val="9"/>
        <rFont val="Arial CE"/>
        <family val="0"/>
      </rPr>
      <t xml:space="preserve">105/3, </t>
    </r>
  </si>
  <si>
    <r>
      <t xml:space="preserve">Mezi 21 hráči bylo </t>
    </r>
    <r>
      <rPr>
        <b/>
        <u val="single"/>
        <sz val="9"/>
        <rFont val="Arial CE"/>
        <family val="0"/>
      </rPr>
      <t>6 hráčů mimopražšských</t>
    </r>
    <r>
      <rPr>
        <sz val="9"/>
        <rFont val="Arial CE"/>
        <family val="0"/>
      </rPr>
      <t xml:space="preserve"> z Brandýsa n/L - Staré Boleslavi (4), Příbrami (1) a Nitry ze Slovenska(1). Z </t>
    </r>
    <r>
      <rPr>
        <b/>
        <u val="single"/>
        <sz val="9"/>
        <rFont val="Arial CE"/>
        <family val="0"/>
      </rPr>
      <t>Prahy (15)</t>
    </r>
    <r>
      <rPr>
        <sz val="9"/>
        <rFont val="Arial CE"/>
        <family val="0"/>
      </rPr>
      <t xml:space="preserve">  byly zastoupeny  kluby: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</si>
</sst>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&quot;.&quot;"/>
    <numFmt numFmtId="165" formatCode="General&quot;.&quot;"/>
    <numFmt numFmtId="166" formatCode="#,##0&quot;.kolo&quot;"/>
    <numFmt numFmtId="167" formatCode="0.0"/>
  </numFmts>
  <fonts count="16">
    <font>
      <sz val="10"/>
      <name val="Arial CE"/>
      <family val="0"/>
    </font>
    <font>
      <b/>
      <sz val="10"/>
      <name val="Arial CE"/>
      <family val="2"/>
    </font>
    <font>
      <b/>
      <u val="single"/>
      <sz val="16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  <font>
      <b/>
      <sz val="8"/>
      <name val="Arial CE"/>
      <family val="2"/>
    </font>
    <font>
      <b/>
      <u val="single"/>
      <sz val="10"/>
      <name val="Arial CE"/>
      <family val="0"/>
    </font>
    <font>
      <b/>
      <u val="single"/>
      <sz val="2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  <font>
      <u val="single"/>
      <sz val="10"/>
      <name val="Arial CE"/>
      <family val="0"/>
    </font>
    <font>
      <b/>
      <u val="single"/>
      <sz val="8"/>
      <name val="Arial CE"/>
      <family val="0"/>
    </font>
    <font>
      <u val="single"/>
      <sz val="8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7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67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0" fontId="7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167" fontId="6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0" fontId="3" fillId="0" borderId="7" xfId="0" applyFont="1" applyBorder="1" applyAlignment="1">
      <alignment horizontal="left"/>
    </xf>
    <xf numFmtId="167" fontId="6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0" fontId="7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5.625" style="5" customWidth="1"/>
    <col min="2" max="2" width="7.375" style="5" customWidth="1"/>
    <col min="3" max="3" width="8.00390625" style="5" customWidth="1"/>
    <col min="4" max="4" width="5.75390625" style="5" customWidth="1"/>
    <col min="5" max="5" width="13.00390625" style="0" customWidth="1"/>
    <col min="7" max="7" width="12.875" style="2" customWidth="1"/>
    <col min="8" max="9" width="6.25390625" style="2" customWidth="1"/>
    <col min="10" max="10" width="5.75390625" style="2" customWidth="1"/>
    <col min="11" max="11" width="10.125" style="2" bestFit="1" customWidth="1"/>
    <col min="12" max="12" width="6.875" style="5" customWidth="1"/>
    <col min="13" max="13" width="7.75390625" style="5" customWidth="1"/>
    <col min="14" max="14" width="8.875" style="0" customWidth="1"/>
    <col min="15" max="15" width="6.875" style="0" customWidth="1"/>
  </cols>
  <sheetData>
    <row r="1" spans="1:4" ht="33.75">
      <c r="A1" s="29" t="s">
        <v>186</v>
      </c>
      <c r="B1" s="4"/>
      <c r="C1" s="4"/>
      <c r="D1" s="4"/>
    </row>
    <row r="2" spans="1:4" ht="20.25">
      <c r="A2" s="4"/>
      <c r="B2" s="4"/>
      <c r="C2" s="4"/>
      <c r="D2" s="4"/>
    </row>
    <row r="3" spans="1:4" ht="15">
      <c r="A3" s="12" t="s">
        <v>172</v>
      </c>
      <c r="B3" s="12"/>
      <c r="C3" s="12"/>
      <c r="D3" s="12"/>
    </row>
    <row r="4" spans="1:5" ht="13.5" thickBot="1">
      <c r="A4" s="5" t="s">
        <v>148</v>
      </c>
      <c r="E4" s="2"/>
    </row>
    <row r="5" spans="1:15" s="5" customFormat="1" ht="13.5" thickBot="1">
      <c r="A5" s="39" t="s">
        <v>80</v>
      </c>
      <c r="B5" s="40" t="s">
        <v>83</v>
      </c>
      <c r="C5" s="41" t="s">
        <v>156</v>
      </c>
      <c r="D5" s="42" t="s">
        <v>159</v>
      </c>
      <c r="E5" s="42" t="s">
        <v>81</v>
      </c>
      <c r="F5" s="42" t="s">
        <v>82</v>
      </c>
      <c r="G5" s="42" t="s">
        <v>150</v>
      </c>
      <c r="H5" s="42" t="s">
        <v>168</v>
      </c>
      <c r="I5" s="42" t="s">
        <v>157</v>
      </c>
      <c r="J5" s="42" t="s">
        <v>84</v>
      </c>
      <c r="K5" s="41" t="s">
        <v>171</v>
      </c>
      <c r="L5" s="111" t="s">
        <v>149</v>
      </c>
      <c r="O5" s="107"/>
    </row>
    <row r="6" spans="1:15" ht="16.5" thickBot="1">
      <c r="A6" s="73" t="s">
        <v>0</v>
      </c>
      <c r="B6" s="74">
        <v>2065</v>
      </c>
      <c r="C6" s="75">
        <v>2065</v>
      </c>
      <c r="D6" s="76" t="s">
        <v>160</v>
      </c>
      <c r="E6" s="77" t="s">
        <v>1</v>
      </c>
      <c r="F6" s="78" t="s">
        <v>2</v>
      </c>
      <c r="G6" s="79" t="s">
        <v>178</v>
      </c>
      <c r="H6" s="80" t="s">
        <v>169</v>
      </c>
      <c r="I6" s="81"/>
      <c r="J6" s="82" t="s">
        <v>3</v>
      </c>
      <c r="K6" s="83" t="s">
        <v>4</v>
      </c>
      <c r="L6" s="112">
        <v>100</v>
      </c>
      <c r="O6" s="108"/>
    </row>
    <row r="7" spans="1:15" ht="15.75">
      <c r="A7" s="49" t="s">
        <v>5</v>
      </c>
      <c r="B7" s="50">
        <v>2085</v>
      </c>
      <c r="C7" s="51">
        <v>2083</v>
      </c>
      <c r="D7" s="52" t="s">
        <v>160</v>
      </c>
      <c r="E7" s="53" t="s">
        <v>6</v>
      </c>
      <c r="F7" s="54" t="s">
        <v>7</v>
      </c>
      <c r="G7" s="84" t="s">
        <v>180</v>
      </c>
      <c r="H7" s="56" t="s">
        <v>170</v>
      </c>
      <c r="I7" s="56"/>
      <c r="J7" s="57" t="s">
        <v>8</v>
      </c>
      <c r="K7" s="58" t="s">
        <v>9</v>
      </c>
      <c r="L7" s="113">
        <v>95</v>
      </c>
      <c r="O7" s="108"/>
    </row>
    <row r="8" spans="1:15" ht="15.75">
      <c r="A8" s="22" t="s">
        <v>10</v>
      </c>
      <c r="B8" s="14">
        <v>2070</v>
      </c>
      <c r="C8" s="33">
        <v>2075</v>
      </c>
      <c r="D8" s="15" t="s">
        <v>160</v>
      </c>
      <c r="E8" s="16" t="s">
        <v>11</v>
      </c>
      <c r="F8" s="17" t="s">
        <v>12</v>
      </c>
      <c r="G8" s="21" t="s">
        <v>173</v>
      </c>
      <c r="H8" s="18" t="s">
        <v>170</v>
      </c>
      <c r="I8" s="18"/>
      <c r="J8" s="19" t="s">
        <v>8</v>
      </c>
      <c r="K8" s="20" t="s">
        <v>13</v>
      </c>
      <c r="L8" s="114">
        <v>90</v>
      </c>
      <c r="O8" s="108"/>
    </row>
    <row r="9" spans="1:15" ht="16.5" thickBot="1">
      <c r="A9" s="59" t="s">
        <v>14</v>
      </c>
      <c r="B9" s="60">
        <v>2018</v>
      </c>
      <c r="C9" s="85">
        <v>2011</v>
      </c>
      <c r="D9" s="86" t="s">
        <v>161</v>
      </c>
      <c r="E9" s="62" t="s">
        <v>15</v>
      </c>
      <c r="F9" s="63" t="s">
        <v>7</v>
      </c>
      <c r="G9" s="64" t="s">
        <v>180</v>
      </c>
      <c r="H9" s="24" t="s">
        <v>170</v>
      </c>
      <c r="I9" s="27" t="s">
        <v>157</v>
      </c>
      <c r="J9" s="65" t="s">
        <v>8</v>
      </c>
      <c r="K9" s="66" t="s">
        <v>16</v>
      </c>
      <c r="L9" s="115">
        <v>85</v>
      </c>
      <c r="O9" s="109"/>
    </row>
    <row r="10" spans="1:15" ht="15.75">
      <c r="A10" s="49" t="s">
        <v>17</v>
      </c>
      <c r="B10" s="50">
        <v>1869</v>
      </c>
      <c r="C10" s="87"/>
      <c r="D10" s="52" t="s">
        <v>161</v>
      </c>
      <c r="E10" s="53" t="s">
        <v>18</v>
      </c>
      <c r="F10" s="54" t="s">
        <v>19</v>
      </c>
      <c r="G10" s="55" t="s">
        <v>151</v>
      </c>
      <c r="H10" s="56" t="s">
        <v>170</v>
      </c>
      <c r="I10" s="88" t="s">
        <v>157</v>
      </c>
      <c r="J10" s="57" t="s">
        <v>20</v>
      </c>
      <c r="K10" s="58" t="s">
        <v>21</v>
      </c>
      <c r="L10" s="113">
        <v>80</v>
      </c>
      <c r="O10" s="109"/>
    </row>
    <row r="11" spans="1:15" ht="15.75">
      <c r="A11" s="22" t="s">
        <v>22</v>
      </c>
      <c r="B11" s="14">
        <v>2033</v>
      </c>
      <c r="C11" s="34"/>
      <c r="D11" s="15" t="s">
        <v>161</v>
      </c>
      <c r="E11" s="16" t="s">
        <v>23</v>
      </c>
      <c r="F11" s="17" t="s">
        <v>2</v>
      </c>
      <c r="G11" s="37" t="s">
        <v>151</v>
      </c>
      <c r="H11" s="18" t="s">
        <v>170</v>
      </c>
      <c r="I11" s="13" t="s">
        <v>157</v>
      </c>
      <c r="J11" s="19" t="s">
        <v>20</v>
      </c>
      <c r="K11" s="20" t="s">
        <v>24</v>
      </c>
      <c r="L11" s="114">
        <v>75</v>
      </c>
      <c r="O11" s="109"/>
    </row>
    <row r="12" spans="1:15" ht="16.5" thickBot="1">
      <c r="A12" s="59" t="s">
        <v>25</v>
      </c>
      <c r="B12" s="60">
        <v>1815</v>
      </c>
      <c r="C12" s="35"/>
      <c r="D12" s="61" t="s">
        <v>164</v>
      </c>
      <c r="E12" s="62" t="s">
        <v>26</v>
      </c>
      <c r="F12" s="63" t="s">
        <v>19</v>
      </c>
      <c r="G12" s="64" t="s">
        <v>174</v>
      </c>
      <c r="H12" s="24" t="s">
        <v>170</v>
      </c>
      <c r="I12" s="24"/>
      <c r="J12" s="65" t="s">
        <v>20</v>
      </c>
      <c r="K12" s="66" t="s">
        <v>27</v>
      </c>
      <c r="L12" s="115">
        <v>70</v>
      </c>
      <c r="O12" s="109"/>
    </row>
    <row r="13" spans="1:15" ht="15.75">
      <c r="A13" s="49" t="s">
        <v>28</v>
      </c>
      <c r="B13" s="50">
        <v>1993</v>
      </c>
      <c r="C13" s="51">
        <v>1984</v>
      </c>
      <c r="D13" s="52" t="s">
        <v>161</v>
      </c>
      <c r="E13" s="53" t="s">
        <v>29</v>
      </c>
      <c r="F13" s="54" t="s">
        <v>30</v>
      </c>
      <c r="G13" s="84" t="s">
        <v>152</v>
      </c>
      <c r="H13" s="56" t="s">
        <v>170</v>
      </c>
      <c r="I13" s="88" t="s">
        <v>157</v>
      </c>
      <c r="J13" s="57" t="s">
        <v>31</v>
      </c>
      <c r="K13" s="58" t="s">
        <v>21</v>
      </c>
      <c r="L13" s="113">
        <v>65</v>
      </c>
      <c r="O13" s="109"/>
    </row>
    <row r="14" spans="1:15" ht="16.5" thickBot="1">
      <c r="A14" s="59" t="s">
        <v>32</v>
      </c>
      <c r="B14" s="60">
        <v>1754</v>
      </c>
      <c r="C14" s="35"/>
      <c r="D14" s="61" t="s">
        <v>164</v>
      </c>
      <c r="E14" s="62" t="s">
        <v>33</v>
      </c>
      <c r="F14" s="63" t="s">
        <v>34</v>
      </c>
      <c r="G14" s="89" t="s">
        <v>176</v>
      </c>
      <c r="H14" s="24" t="s">
        <v>170</v>
      </c>
      <c r="I14" s="24"/>
      <c r="J14" s="65" t="s">
        <v>31</v>
      </c>
      <c r="K14" s="66" t="s">
        <v>35</v>
      </c>
      <c r="L14" s="115">
        <v>60</v>
      </c>
      <c r="O14" s="109"/>
    </row>
    <row r="15" spans="1:15" ht="15.75">
      <c r="A15" s="49" t="s">
        <v>36</v>
      </c>
      <c r="B15" s="50">
        <v>1866</v>
      </c>
      <c r="C15" s="87"/>
      <c r="D15" s="52" t="s">
        <v>161</v>
      </c>
      <c r="E15" s="53" t="s">
        <v>37</v>
      </c>
      <c r="F15" s="54" t="s">
        <v>38</v>
      </c>
      <c r="G15" s="84" t="s">
        <v>153</v>
      </c>
      <c r="H15" s="56" t="s">
        <v>170</v>
      </c>
      <c r="I15" s="56"/>
      <c r="J15" s="57" t="s">
        <v>28</v>
      </c>
      <c r="K15" s="58" t="s">
        <v>39</v>
      </c>
      <c r="L15" s="113">
        <v>55</v>
      </c>
      <c r="O15" s="109"/>
    </row>
    <row r="16" spans="1:15" ht="15.75">
      <c r="A16" s="22" t="s">
        <v>8</v>
      </c>
      <c r="B16" s="14">
        <v>1250</v>
      </c>
      <c r="C16" s="34"/>
      <c r="D16" s="15" t="s">
        <v>162</v>
      </c>
      <c r="E16" s="16" t="s">
        <v>40</v>
      </c>
      <c r="F16" s="17" t="s">
        <v>41</v>
      </c>
      <c r="G16" s="37" t="s">
        <v>151</v>
      </c>
      <c r="H16" s="18" t="s">
        <v>170</v>
      </c>
      <c r="I16" s="18"/>
      <c r="J16" s="19" t="s">
        <v>28</v>
      </c>
      <c r="K16" s="20" t="s">
        <v>42</v>
      </c>
      <c r="L16" s="114">
        <v>50</v>
      </c>
      <c r="O16" s="109"/>
    </row>
    <row r="17" spans="1:15" ht="16.5" thickBot="1">
      <c r="A17" s="59" t="s">
        <v>3</v>
      </c>
      <c r="B17" s="60">
        <v>1899</v>
      </c>
      <c r="C17" s="85">
        <v>2045</v>
      </c>
      <c r="D17" s="86" t="s">
        <v>163</v>
      </c>
      <c r="E17" s="62" t="s">
        <v>44</v>
      </c>
      <c r="F17" s="63" t="s">
        <v>45</v>
      </c>
      <c r="G17" s="64" t="s">
        <v>154</v>
      </c>
      <c r="H17" s="24" t="s">
        <v>170</v>
      </c>
      <c r="I17" s="27" t="s">
        <v>157</v>
      </c>
      <c r="J17" s="65" t="s">
        <v>28</v>
      </c>
      <c r="K17" s="66" t="s">
        <v>46</v>
      </c>
      <c r="L17" s="115">
        <v>45</v>
      </c>
      <c r="O17" s="109"/>
    </row>
    <row r="18" spans="1:15" ht="15.75">
      <c r="A18" s="49" t="s">
        <v>47</v>
      </c>
      <c r="B18" s="50">
        <v>2144</v>
      </c>
      <c r="C18" s="87"/>
      <c r="D18" s="52" t="s">
        <v>161</v>
      </c>
      <c r="E18" s="53" t="s">
        <v>48</v>
      </c>
      <c r="F18" s="54" t="s">
        <v>49</v>
      </c>
      <c r="G18" s="84" t="s">
        <v>185</v>
      </c>
      <c r="H18" s="56" t="s">
        <v>170</v>
      </c>
      <c r="I18" s="56"/>
      <c r="J18" s="57" t="s">
        <v>50</v>
      </c>
      <c r="K18" s="58" t="s">
        <v>21</v>
      </c>
      <c r="L18" s="113">
        <v>40</v>
      </c>
      <c r="O18" s="109"/>
    </row>
    <row r="19" spans="1:15" ht="16.5" thickBot="1">
      <c r="A19" s="59" t="s">
        <v>51</v>
      </c>
      <c r="B19" s="60">
        <v>2003</v>
      </c>
      <c r="C19" s="35"/>
      <c r="D19" s="86" t="s">
        <v>161</v>
      </c>
      <c r="E19" s="62" t="s">
        <v>52</v>
      </c>
      <c r="F19" s="63" t="s">
        <v>19</v>
      </c>
      <c r="G19" s="64" t="s">
        <v>155</v>
      </c>
      <c r="H19" s="90" t="s">
        <v>169</v>
      </c>
      <c r="I19" s="24"/>
      <c r="J19" s="65" t="s">
        <v>50</v>
      </c>
      <c r="K19" s="66" t="s">
        <v>42</v>
      </c>
      <c r="L19" s="115">
        <v>35</v>
      </c>
      <c r="O19" s="109"/>
    </row>
    <row r="20" spans="1:15" ht="16.5" thickBot="1">
      <c r="A20" s="73" t="s">
        <v>53</v>
      </c>
      <c r="B20" s="74">
        <v>1624</v>
      </c>
      <c r="C20" s="91"/>
      <c r="D20" s="92" t="s">
        <v>164</v>
      </c>
      <c r="E20" s="77" t="s">
        <v>54</v>
      </c>
      <c r="F20" s="78" t="s">
        <v>55</v>
      </c>
      <c r="G20" s="93" t="s">
        <v>177</v>
      </c>
      <c r="H20" s="81" t="s">
        <v>170</v>
      </c>
      <c r="I20" s="94" t="s">
        <v>157</v>
      </c>
      <c r="J20" s="82" t="s">
        <v>56</v>
      </c>
      <c r="K20" s="83" t="s">
        <v>57</v>
      </c>
      <c r="L20" s="112">
        <v>30</v>
      </c>
      <c r="O20" s="109"/>
    </row>
    <row r="21" spans="1:15" ht="16.5" thickBot="1">
      <c r="A21" s="73" t="s">
        <v>58</v>
      </c>
      <c r="B21" s="74">
        <v>1000</v>
      </c>
      <c r="C21" s="91"/>
      <c r="D21" s="76" t="s">
        <v>165</v>
      </c>
      <c r="E21" s="77" t="s">
        <v>59</v>
      </c>
      <c r="F21" s="78" t="s">
        <v>60</v>
      </c>
      <c r="G21" s="93" t="s">
        <v>175</v>
      </c>
      <c r="H21" s="81" t="s">
        <v>170</v>
      </c>
      <c r="I21" s="81"/>
      <c r="J21" s="82" t="s">
        <v>22</v>
      </c>
      <c r="K21" s="83" t="s">
        <v>43</v>
      </c>
      <c r="L21" s="112">
        <v>25</v>
      </c>
      <c r="O21" s="109"/>
    </row>
    <row r="22" spans="1:15" ht="15.75">
      <c r="A22" s="49" t="s">
        <v>61</v>
      </c>
      <c r="B22" s="50">
        <v>1824</v>
      </c>
      <c r="C22" s="87"/>
      <c r="D22" s="95" t="s">
        <v>164</v>
      </c>
      <c r="E22" s="53" t="s">
        <v>62</v>
      </c>
      <c r="F22" s="54" t="s">
        <v>63</v>
      </c>
      <c r="G22" s="84" t="s">
        <v>180</v>
      </c>
      <c r="H22" s="56" t="s">
        <v>170</v>
      </c>
      <c r="I22" s="88" t="s">
        <v>157</v>
      </c>
      <c r="J22" s="57" t="s">
        <v>64</v>
      </c>
      <c r="K22" s="58" t="s">
        <v>65</v>
      </c>
      <c r="L22" s="113">
        <v>20</v>
      </c>
      <c r="O22" s="109"/>
    </row>
    <row r="23" spans="1:15" ht="16.5" thickBot="1">
      <c r="A23" s="59" t="s">
        <v>66</v>
      </c>
      <c r="B23" s="60">
        <v>1976</v>
      </c>
      <c r="C23" s="85">
        <v>1953</v>
      </c>
      <c r="D23" s="86" t="s">
        <v>166</v>
      </c>
      <c r="E23" s="62" t="s">
        <v>67</v>
      </c>
      <c r="F23" s="63" t="s">
        <v>68</v>
      </c>
      <c r="G23" s="64" t="s">
        <v>153</v>
      </c>
      <c r="H23" s="24" t="s">
        <v>170</v>
      </c>
      <c r="I23" s="27" t="s">
        <v>157</v>
      </c>
      <c r="J23" s="65" t="s">
        <v>64</v>
      </c>
      <c r="K23" s="66" t="s">
        <v>35</v>
      </c>
      <c r="L23" s="115">
        <v>15</v>
      </c>
      <c r="O23" s="109"/>
    </row>
    <row r="24" spans="1:15" ht="16.5" thickBot="1">
      <c r="A24" s="73" t="s">
        <v>69</v>
      </c>
      <c r="B24" s="74">
        <v>1537</v>
      </c>
      <c r="C24" s="91"/>
      <c r="D24" s="92" t="s">
        <v>164</v>
      </c>
      <c r="E24" s="77" t="s">
        <v>40</v>
      </c>
      <c r="F24" s="78" t="s">
        <v>70</v>
      </c>
      <c r="G24" s="79" t="s">
        <v>151</v>
      </c>
      <c r="H24" s="81" t="s">
        <v>170</v>
      </c>
      <c r="I24" s="81"/>
      <c r="J24" s="82" t="s">
        <v>71</v>
      </c>
      <c r="K24" s="83" t="s">
        <v>72</v>
      </c>
      <c r="L24" s="112">
        <v>10</v>
      </c>
      <c r="O24" s="109"/>
    </row>
    <row r="25" spans="1:15" ht="16.5" thickBot="1">
      <c r="A25" s="73" t="s">
        <v>74</v>
      </c>
      <c r="B25" s="74">
        <v>1250</v>
      </c>
      <c r="C25" s="91"/>
      <c r="D25" s="76" t="s">
        <v>162</v>
      </c>
      <c r="E25" s="77" t="s">
        <v>75</v>
      </c>
      <c r="F25" s="78" t="s">
        <v>76</v>
      </c>
      <c r="G25" s="93" t="s">
        <v>180</v>
      </c>
      <c r="H25" s="81" t="s">
        <v>170</v>
      </c>
      <c r="I25" s="94" t="s">
        <v>157</v>
      </c>
      <c r="J25" s="82" t="s">
        <v>77</v>
      </c>
      <c r="K25" s="83" t="s">
        <v>73</v>
      </c>
      <c r="L25" s="112">
        <v>5</v>
      </c>
      <c r="O25" s="109"/>
    </row>
    <row r="26" spans="1:15" ht="16.5" thickBot="1">
      <c r="A26" s="96" t="s">
        <v>78</v>
      </c>
      <c r="B26" s="97">
        <v>1657</v>
      </c>
      <c r="C26" s="98"/>
      <c r="D26" s="99" t="s">
        <v>167</v>
      </c>
      <c r="E26" s="100" t="s">
        <v>79</v>
      </c>
      <c r="F26" s="101" t="s">
        <v>19</v>
      </c>
      <c r="G26" s="102" t="s">
        <v>155</v>
      </c>
      <c r="H26" s="103" t="s">
        <v>170</v>
      </c>
      <c r="I26" s="46" t="s">
        <v>157</v>
      </c>
      <c r="J26" s="104" t="s">
        <v>5</v>
      </c>
      <c r="K26" s="105" t="s">
        <v>72</v>
      </c>
      <c r="L26" s="116">
        <v>1</v>
      </c>
      <c r="O26" s="109"/>
    </row>
    <row r="27" spans="1:15" ht="13.5" thickBot="1">
      <c r="A27" s="43" t="s">
        <v>80</v>
      </c>
      <c r="B27" s="44" t="s">
        <v>83</v>
      </c>
      <c r="C27" s="45" t="s">
        <v>156</v>
      </c>
      <c r="D27" s="46" t="s">
        <v>159</v>
      </c>
      <c r="E27" s="46" t="s">
        <v>81</v>
      </c>
      <c r="F27" s="46" t="s">
        <v>82</v>
      </c>
      <c r="G27" s="47" t="s">
        <v>150</v>
      </c>
      <c r="H27" s="46" t="s">
        <v>168</v>
      </c>
      <c r="I27" s="46" t="s">
        <v>157</v>
      </c>
      <c r="J27" s="46" t="s">
        <v>84</v>
      </c>
      <c r="K27" s="48" t="s">
        <v>171</v>
      </c>
      <c r="L27" s="106" t="s">
        <v>149</v>
      </c>
      <c r="O27" s="110"/>
    </row>
    <row r="28" spans="1:15" ht="13.5" thickBot="1">
      <c r="A28" s="23"/>
      <c r="B28" s="24">
        <f>SUM(B6:B26)</f>
        <v>37732</v>
      </c>
      <c r="C28" s="35">
        <f>SUM(C6:C27)</f>
        <v>14216</v>
      </c>
      <c r="D28" s="24"/>
      <c r="E28" s="25"/>
      <c r="F28" s="25"/>
      <c r="G28" s="38"/>
      <c r="H28" s="24"/>
      <c r="I28" s="24" t="s">
        <v>158</v>
      </c>
      <c r="J28" s="26"/>
      <c r="K28" s="27"/>
      <c r="L28" s="117">
        <f>SUM(L6:L26)</f>
        <v>1051</v>
      </c>
      <c r="O28" s="110"/>
    </row>
    <row r="29" ht="12.75">
      <c r="O29" s="28"/>
    </row>
    <row r="30" ht="12.75">
      <c r="A30" s="31" t="s">
        <v>183</v>
      </c>
    </row>
    <row r="31" ht="12.75">
      <c r="A31" s="31"/>
    </row>
    <row r="32" ht="12.75">
      <c r="A32" s="32" t="s">
        <v>179</v>
      </c>
    </row>
    <row r="33" ht="12.75">
      <c r="A33" s="32"/>
    </row>
    <row r="34" ht="12.75">
      <c r="A34" s="36" t="s">
        <v>184</v>
      </c>
    </row>
    <row r="35" ht="12.75">
      <c r="A35" s="36"/>
    </row>
    <row r="36" ht="12.75">
      <c r="A36" s="30" t="s">
        <v>182</v>
      </c>
    </row>
    <row r="37" ht="12.75">
      <c r="A37" s="31" t="s">
        <v>181</v>
      </c>
    </row>
    <row r="38" ht="12.75">
      <c r="A38" s="31"/>
    </row>
    <row r="39" ht="12.75">
      <c r="A39" s="31" t="s">
        <v>197</v>
      </c>
    </row>
    <row r="40" ht="12.75">
      <c r="A40" s="31" t="s">
        <v>188</v>
      </c>
    </row>
    <row r="41" ht="12.75">
      <c r="A41" s="31" t="s">
        <v>187</v>
      </c>
    </row>
    <row r="43" ht="12.75">
      <c r="A43" s="30" t="s">
        <v>191</v>
      </c>
    </row>
    <row r="45" ht="12.75">
      <c r="A45" s="31" t="s">
        <v>189</v>
      </c>
    </row>
    <row r="46" ht="12.75">
      <c r="A46" s="31"/>
    </row>
    <row r="47" ht="12.75">
      <c r="A47" s="31" t="s">
        <v>192</v>
      </c>
    </row>
    <row r="48" ht="12.75">
      <c r="A48" s="31"/>
    </row>
    <row r="49" spans="1:13" ht="12.75">
      <c r="A49" s="32" t="s">
        <v>193</v>
      </c>
      <c r="B49" s="67"/>
      <c r="C49" s="67"/>
      <c r="D49" s="67"/>
      <c r="E49" s="68"/>
      <c r="F49" s="68"/>
      <c r="G49" s="67"/>
      <c r="H49" s="67"/>
      <c r="I49" s="67"/>
      <c r="J49" s="67"/>
      <c r="K49" s="67"/>
      <c r="L49" s="67"/>
      <c r="M49" s="67"/>
    </row>
    <row r="50" spans="1:13" ht="12.75">
      <c r="A50" s="32"/>
      <c r="B50" s="67"/>
      <c r="C50" s="67"/>
      <c r="D50" s="67"/>
      <c r="E50" s="68"/>
      <c r="F50" s="68"/>
      <c r="G50" s="67"/>
      <c r="H50" s="67"/>
      <c r="I50" s="67"/>
      <c r="J50" s="67"/>
      <c r="K50" s="67"/>
      <c r="L50" s="67"/>
      <c r="M50" s="67"/>
    </row>
    <row r="51" spans="1:16" ht="12.75">
      <c r="A51" s="31" t="s">
        <v>195</v>
      </c>
      <c r="B51" s="69"/>
      <c r="C51" s="69"/>
      <c r="D51" s="69"/>
      <c r="E51" s="70"/>
      <c r="F51" s="70"/>
      <c r="G51" s="69"/>
      <c r="H51" s="69"/>
      <c r="I51" s="69"/>
      <c r="J51" s="69"/>
      <c r="K51" s="69"/>
      <c r="L51" s="69"/>
      <c r="M51" s="69"/>
      <c r="N51" s="70"/>
      <c r="O51" s="70"/>
      <c r="P51" s="70"/>
    </row>
    <row r="52" spans="1:16" ht="12.75">
      <c r="A52" s="31"/>
      <c r="B52" s="69"/>
      <c r="C52" s="69"/>
      <c r="D52" s="69"/>
      <c r="E52" s="70"/>
      <c r="F52" s="70"/>
      <c r="G52" s="69"/>
      <c r="H52" s="69"/>
      <c r="I52" s="69"/>
      <c r="J52" s="69"/>
      <c r="K52" s="69"/>
      <c r="L52" s="69"/>
      <c r="M52" s="69"/>
      <c r="N52" s="70"/>
      <c r="O52" s="70"/>
      <c r="P52" s="70"/>
    </row>
    <row r="53" spans="1:16" ht="12.75">
      <c r="A53" s="31" t="s">
        <v>196</v>
      </c>
      <c r="B53" s="69"/>
      <c r="C53" s="69"/>
      <c r="D53" s="69"/>
      <c r="E53" s="70"/>
      <c r="F53" s="70"/>
      <c r="G53" s="69"/>
      <c r="H53" s="69"/>
      <c r="I53" s="69"/>
      <c r="J53" s="69"/>
      <c r="K53" s="69"/>
      <c r="L53" s="69"/>
      <c r="M53" s="69"/>
      <c r="N53" s="70"/>
      <c r="O53" s="70"/>
      <c r="P53" s="70"/>
    </row>
    <row r="54" spans="1:16" ht="12.75">
      <c r="A54" s="31"/>
      <c r="B54" s="69"/>
      <c r="C54" s="69"/>
      <c r="D54" s="69"/>
      <c r="E54" s="70"/>
      <c r="F54" s="70"/>
      <c r="G54" s="69"/>
      <c r="H54" s="69"/>
      <c r="I54" s="69"/>
      <c r="J54" s="69"/>
      <c r="K54" s="69"/>
      <c r="L54" s="69"/>
      <c r="M54" s="69"/>
      <c r="N54" s="70"/>
      <c r="O54" s="70"/>
      <c r="P54" s="70"/>
    </row>
    <row r="55" spans="1:16" ht="12.75">
      <c r="A55" s="71" t="s">
        <v>190</v>
      </c>
      <c r="B55" s="72"/>
      <c r="C55" s="72"/>
      <c r="D55" s="72"/>
      <c r="E55" s="70"/>
      <c r="F55" s="70"/>
      <c r="G55" s="69"/>
      <c r="H55" s="69"/>
      <c r="I55" s="69"/>
      <c r="J55" s="69"/>
      <c r="K55" s="69"/>
      <c r="L55" s="72"/>
      <c r="M55" s="72"/>
      <c r="N55" s="70"/>
      <c r="O55" s="70"/>
      <c r="P55" s="70"/>
    </row>
    <row r="56" spans="1:16" ht="12.75">
      <c r="A56" s="71"/>
      <c r="B56" s="72"/>
      <c r="C56" s="72"/>
      <c r="D56" s="72"/>
      <c r="E56" s="70"/>
      <c r="F56" s="70"/>
      <c r="G56" s="69"/>
      <c r="H56" s="69"/>
      <c r="I56" s="69"/>
      <c r="J56" s="69"/>
      <c r="K56" s="69"/>
      <c r="L56" s="72"/>
      <c r="M56" s="72"/>
      <c r="N56" s="70"/>
      <c r="O56" s="70"/>
      <c r="P56" s="70"/>
    </row>
    <row r="57" spans="1:16" ht="12.75">
      <c r="A57" s="31" t="s">
        <v>194</v>
      </c>
      <c r="B57" s="72"/>
      <c r="C57" s="72"/>
      <c r="D57" s="72"/>
      <c r="E57" s="70"/>
      <c r="F57" s="70"/>
      <c r="G57" s="69"/>
      <c r="H57" s="69"/>
      <c r="I57" s="69"/>
      <c r="J57" s="69"/>
      <c r="K57" s="69"/>
      <c r="L57" s="72"/>
      <c r="M57" s="72"/>
      <c r="N57" s="70"/>
      <c r="O57" s="70"/>
      <c r="P57" s="70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2" r:id="rId1"/>
  <ignoredErrors>
    <ignoredError sqref="A6: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M32" sqref="M32"/>
    </sheetView>
  </sheetViews>
  <sheetFormatPr defaultColWidth="9.00390625" defaultRowHeight="12.75"/>
  <cols>
    <col min="1" max="1" width="6.00390625" style="8" customWidth="1"/>
    <col min="4" max="18" width="7.25390625" style="2" customWidth="1"/>
  </cols>
  <sheetData>
    <row r="1" spans="1:18" ht="20.25">
      <c r="A1" s="4" t="s">
        <v>85</v>
      </c>
      <c r="I1"/>
      <c r="J1"/>
      <c r="K1"/>
      <c r="L1"/>
      <c r="M1"/>
      <c r="N1"/>
      <c r="O1"/>
      <c r="P1"/>
      <c r="Q1"/>
      <c r="R1"/>
    </row>
    <row r="2" ht="13.5" thickBot="1"/>
    <row r="3" spans="1:18" s="11" customFormat="1" ht="13.5" thickBot="1">
      <c r="A3" s="6" t="s">
        <v>80</v>
      </c>
      <c r="B3" s="7" t="s">
        <v>81</v>
      </c>
      <c r="C3" s="7" t="s">
        <v>82</v>
      </c>
      <c r="D3" s="9">
        <v>1</v>
      </c>
      <c r="E3" s="9">
        <f aca="true" t="shared" si="0" ref="E3:R3">D3+1</f>
        <v>2</v>
      </c>
      <c r="F3" s="9">
        <f t="shared" si="0"/>
        <v>3</v>
      </c>
      <c r="G3" s="9">
        <f t="shared" si="0"/>
        <v>4</v>
      </c>
      <c r="H3" s="9">
        <f t="shared" si="0"/>
        <v>5</v>
      </c>
      <c r="I3" s="9">
        <f t="shared" si="0"/>
        <v>6</v>
      </c>
      <c r="J3" s="9">
        <f t="shared" si="0"/>
        <v>7</v>
      </c>
      <c r="K3" s="9">
        <f t="shared" si="0"/>
        <v>8</v>
      </c>
      <c r="L3" s="9">
        <f t="shared" si="0"/>
        <v>9</v>
      </c>
      <c r="M3" s="9">
        <f t="shared" si="0"/>
        <v>10</v>
      </c>
      <c r="N3" s="9">
        <f t="shared" si="0"/>
        <v>11</v>
      </c>
      <c r="O3" s="9">
        <f t="shared" si="0"/>
        <v>12</v>
      </c>
      <c r="P3" s="9">
        <f t="shared" si="0"/>
        <v>13</v>
      </c>
      <c r="Q3" s="9">
        <f t="shared" si="0"/>
        <v>14</v>
      </c>
      <c r="R3" s="10">
        <f t="shared" si="0"/>
        <v>15</v>
      </c>
    </row>
    <row r="4" spans="1:18" ht="12.75">
      <c r="A4" s="8" t="s">
        <v>0</v>
      </c>
      <c r="B4" s="1" t="s">
        <v>1</v>
      </c>
      <c r="C4" s="1" t="s">
        <v>2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92</v>
      </c>
      <c r="K4" s="3" t="s">
        <v>93</v>
      </c>
      <c r="L4" s="3" t="s">
        <v>94</v>
      </c>
      <c r="M4" s="3" t="s">
        <v>95</v>
      </c>
      <c r="N4" s="3" t="s">
        <v>96</v>
      </c>
      <c r="O4" s="3" t="s">
        <v>97</v>
      </c>
      <c r="P4" s="3" t="s">
        <v>98</v>
      </c>
      <c r="Q4" s="3" t="s">
        <v>99</v>
      </c>
      <c r="R4" s="3" t="s">
        <v>100</v>
      </c>
    </row>
    <row r="5" spans="1:18" ht="12.75">
      <c r="A5" s="8" t="s">
        <v>5</v>
      </c>
      <c r="B5" s="1" t="s">
        <v>6</v>
      </c>
      <c r="C5" s="1" t="s">
        <v>7</v>
      </c>
      <c r="D5" s="3" t="s">
        <v>98</v>
      </c>
      <c r="E5" s="3" t="s">
        <v>97</v>
      </c>
      <c r="F5" s="3" t="s">
        <v>101</v>
      </c>
      <c r="G5" s="3" t="s">
        <v>102</v>
      </c>
      <c r="H5" s="3" t="s">
        <v>103</v>
      </c>
      <c r="I5" s="3" t="s">
        <v>104</v>
      </c>
      <c r="J5" s="3" t="s">
        <v>87</v>
      </c>
      <c r="K5" s="3" t="s">
        <v>105</v>
      </c>
      <c r="L5" s="3" t="s">
        <v>106</v>
      </c>
      <c r="M5" s="3" t="s">
        <v>99</v>
      </c>
      <c r="N5" s="3" t="s">
        <v>88</v>
      </c>
      <c r="O5" s="3" t="s">
        <v>92</v>
      </c>
      <c r="P5" s="3" t="s">
        <v>95</v>
      </c>
      <c r="Q5" s="3" t="s">
        <v>107</v>
      </c>
      <c r="R5" s="3" t="s">
        <v>108</v>
      </c>
    </row>
    <row r="6" spans="1:18" ht="12.75">
      <c r="A6" s="8" t="s">
        <v>10</v>
      </c>
      <c r="B6" s="1" t="s">
        <v>11</v>
      </c>
      <c r="C6" s="1" t="s">
        <v>12</v>
      </c>
      <c r="D6" s="3" t="s">
        <v>109</v>
      </c>
      <c r="E6" s="3" t="s">
        <v>110</v>
      </c>
      <c r="F6" s="3" t="s">
        <v>111</v>
      </c>
      <c r="G6" s="3" t="s">
        <v>112</v>
      </c>
      <c r="H6" s="3" t="s">
        <v>101</v>
      </c>
      <c r="I6" s="3" t="s">
        <v>103</v>
      </c>
      <c r="J6" s="3" t="s">
        <v>99</v>
      </c>
      <c r="K6" s="3" t="s">
        <v>90</v>
      </c>
      <c r="L6" s="3" t="s">
        <v>88</v>
      </c>
      <c r="M6" s="3" t="s">
        <v>113</v>
      </c>
      <c r="N6" s="3" t="s">
        <v>102</v>
      </c>
      <c r="O6" s="3" t="s">
        <v>114</v>
      </c>
      <c r="P6" s="3" t="s">
        <v>86</v>
      </c>
      <c r="Q6" s="3" t="s">
        <v>87</v>
      </c>
      <c r="R6" s="3" t="s">
        <v>97</v>
      </c>
    </row>
    <row r="7" spans="1:18" ht="12.75">
      <c r="A7" s="8" t="s">
        <v>14</v>
      </c>
      <c r="B7" s="1" t="s">
        <v>15</v>
      </c>
      <c r="C7" s="1" t="s">
        <v>7</v>
      </c>
      <c r="D7" s="3" t="s">
        <v>115</v>
      </c>
      <c r="E7" s="3" t="s">
        <v>114</v>
      </c>
      <c r="F7" s="3" t="s">
        <v>116</v>
      </c>
      <c r="G7" s="3" t="s">
        <v>113</v>
      </c>
      <c r="H7" s="3" t="s">
        <v>117</v>
      </c>
      <c r="I7" s="3" t="s">
        <v>118</v>
      </c>
      <c r="J7" s="3" t="s">
        <v>119</v>
      </c>
      <c r="K7" s="3" t="s">
        <v>87</v>
      </c>
      <c r="L7" s="3" t="s">
        <v>120</v>
      </c>
      <c r="M7" s="3" t="s">
        <v>89</v>
      </c>
      <c r="N7" s="3" t="s">
        <v>107</v>
      </c>
      <c r="O7" s="3" t="s">
        <v>121</v>
      </c>
      <c r="P7" s="3" t="s">
        <v>110</v>
      </c>
      <c r="Q7" s="3" t="s">
        <v>112</v>
      </c>
      <c r="R7" s="3" t="s">
        <v>122</v>
      </c>
    </row>
    <row r="8" spans="1:18" ht="12.75">
      <c r="A8" s="8" t="s">
        <v>17</v>
      </c>
      <c r="B8" s="1" t="s">
        <v>18</v>
      </c>
      <c r="C8" s="1" t="s">
        <v>19</v>
      </c>
      <c r="D8" s="3" t="s">
        <v>95</v>
      </c>
      <c r="E8" s="3" t="s">
        <v>102</v>
      </c>
      <c r="F8" s="3" t="s">
        <v>103</v>
      </c>
      <c r="G8" s="3" t="s">
        <v>97</v>
      </c>
      <c r="H8" s="3" t="s">
        <v>92</v>
      </c>
      <c r="I8" s="3" t="s">
        <v>123</v>
      </c>
      <c r="J8" s="3" t="s">
        <v>124</v>
      </c>
      <c r="K8" s="3" t="s">
        <v>106</v>
      </c>
      <c r="L8" s="3" t="s">
        <v>105</v>
      </c>
      <c r="M8" s="3" t="s">
        <v>107</v>
      </c>
      <c r="N8" s="3" t="s">
        <v>125</v>
      </c>
      <c r="O8" s="3" t="s">
        <v>122</v>
      </c>
      <c r="P8" s="3" t="s">
        <v>104</v>
      </c>
      <c r="Q8" s="3" t="s">
        <v>115</v>
      </c>
      <c r="R8" s="3" t="s">
        <v>126</v>
      </c>
    </row>
    <row r="9" spans="1:18" ht="12.75">
      <c r="A9" s="8" t="s">
        <v>22</v>
      </c>
      <c r="B9" s="1" t="s">
        <v>23</v>
      </c>
      <c r="C9" s="1" t="s">
        <v>2</v>
      </c>
      <c r="D9" s="3" t="s">
        <v>110</v>
      </c>
      <c r="E9" s="3" t="s">
        <v>118</v>
      </c>
      <c r="F9" s="3" t="s">
        <v>109</v>
      </c>
      <c r="G9" s="3" t="s">
        <v>124</v>
      </c>
      <c r="H9" s="3" t="s">
        <v>119</v>
      </c>
      <c r="I9" s="3" t="s">
        <v>99</v>
      </c>
      <c r="J9" s="3" t="s">
        <v>103</v>
      </c>
      <c r="K9" s="3" t="s">
        <v>97</v>
      </c>
      <c r="L9" s="3" t="s">
        <v>127</v>
      </c>
      <c r="M9" s="3" t="s">
        <v>91</v>
      </c>
      <c r="N9" s="3" t="s">
        <v>87</v>
      </c>
      <c r="O9" s="3" t="s">
        <v>125</v>
      </c>
      <c r="P9" s="3" t="s">
        <v>122</v>
      </c>
      <c r="Q9" s="3" t="s">
        <v>114</v>
      </c>
      <c r="R9" s="3" t="s">
        <v>107</v>
      </c>
    </row>
    <row r="10" spans="1:18" ht="12.75">
      <c r="A10" s="8" t="s">
        <v>25</v>
      </c>
      <c r="B10" s="1" t="s">
        <v>26</v>
      </c>
      <c r="C10" s="1" t="s">
        <v>19</v>
      </c>
      <c r="D10" s="3" t="s">
        <v>91</v>
      </c>
      <c r="E10" s="3" t="s">
        <v>107</v>
      </c>
      <c r="F10" s="3" t="s">
        <v>92</v>
      </c>
      <c r="G10" s="3" t="s">
        <v>103</v>
      </c>
      <c r="H10" s="3" t="s">
        <v>128</v>
      </c>
      <c r="I10" s="3" t="s">
        <v>97</v>
      </c>
      <c r="J10" s="3" t="s">
        <v>114</v>
      </c>
      <c r="K10" s="3" t="s">
        <v>129</v>
      </c>
      <c r="L10" s="3" t="s">
        <v>116</v>
      </c>
      <c r="M10" s="3" t="s">
        <v>94</v>
      </c>
      <c r="N10" s="3" t="s">
        <v>98</v>
      </c>
      <c r="O10" s="3" t="s">
        <v>99</v>
      </c>
      <c r="P10" s="3" t="s">
        <v>118</v>
      </c>
      <c r="Q10" s="3" t="s">
        <v>95</v>
      </c>
      <c r="R10" s="3" t="s">
        <v>130</v>
      </c>
    </row>
    <row r="11" spans="1:18" ht="12.75">
      <c r="A11" s="8" t="s">
        <v>28</v>
      </c>
      <c r="B11" s="1" t="s">
        <v>29</v>
      </c>
      <c r="C11" s="1" t="s">
        <v>30</v>
      </c>
      <c r="D11" s="3" t="s">
        <v>99</v>
      </c>
      <c r="E11" s="3" t="s">
        <v>103</v>
      </c>
      <c r="F11" s="3" t="s">
        <v>95</v>
      </c>
      <c r="G11" s="3" t="s">
        <v>114</v>
      </c>
      <c r="H11" s="3" t="s">
        <v>89</v>
      </c>
      <c r="I11" s="3" t="s">
        <v>129</v>
      </c>
      <c r="J11" s="3" t="s">
        <v>125</v>
      </c>
      <c r="K11" s="3" t="s">
        <v>94</v>
      </c>
      <c r="L11" s="3" t="s">
        <v>131</v>
      </c>
      <c r="M11" s="3" t="s">
        <v>115</v>
      </c>
      <c r="N11" s="3" t="s">
        <v>113</v>
      </c>
      <c r="O11" s="3" t="s">
        <v>126</v>
      </c>
      <c r="P11" s="3" t="s">
        <v>112</v>
      </c>
      <c r="Q11" s="3" t="s">
        <v>105</v>
      </c>
      <c r="R11" s="3" t="s">
        <v>118</v>
      </c>
    </row>
    <row r="12" spans="1:18" ht="12.75">
      <c r="A12" s="8" t="s">
        <v>32</v>
      </c>
      <c r="B12" s="1" t="s">
        <v>33</v>
      </c>
      <c r="C12" s="1" t="s">
        <v>34</v>
      </c>
      <c r="D12" s="3" t="s">
        <v>103</v>
      </c>
      <c r="E12" s="3" t="s">
        <v>132</v>
      </c>
      <c r="F12" s="3" t="s">
        <v>115</v>
      </c>
      <c r="G12" s="3" t="s">
        <v>98</v>
      </c>
      <c r="H12" s="3" t="s">
        <v>133</v>
      </c>
      <c r="I12" s="3" t="s">
        <v>122</v>
      </c>
      <c r="J12" s="3" t="s">
        <v>131</v>
      </c>
      <c r="K12" s="3" t="s">
        <v>112</v>
      </c>
      <c r="L12" s="3" t="s">
        <v>134</v>
      </c>
      <c r="M12" s="3" t="s">
        <v>135</v>
      </c>
      <c r="N12" s="3" t="s">
        <v>95</v>
      </c>
      <c r="O12" s="3" t="s">
        <v>124</v>
      </c>
      <c r="P12" s="3" t="s">
        <v>105</v>
      </c>
      <c r="Q12" s="3" t="s">
        <v>126</v>
      </c>
      <c r="R12" s="3" t="s">
        <v>116</v>
      </c>
    </row>
    <row r="13" spans="1:18" ht="12.75">
      <c r="A13" s="8" t="s">
        <v>36</v>
      </c>
      <c r="B13" s="1" t="s">
        <v>37</v>
      </c>
      <c r="C13" s="1" t="s">
        <v>38</v>
      </c>
      <c r="D13" s="3" t="s">
        <v>107</v>
      </c>
      <c r="E13" s="3" t="s">
        <v>94</v>
      </c>
      <c r="F13" s="3" t="s">
        <v>118</v>
      </c>
      <c r="G13" s="3" t="s">
        <v>128</v>
      </c>
      <c r="H13" s="3" t="s">
        <v>102</v>
      </c>
      <c r="I13" s="3" t="s">
        <v>116</v>
      </c>
      <c r="J13" s="3" t="s">
        <v>109</v>
      </c>
      <c r="K13" s="3" t="s">
        <v>136</v>
      </c>
      <c r="L13" s="3" t="s">
        <v>126</v>
      </c>
      <c r="M13" s="3" t="s">
        <v>122</v>
      </c>
      <c r="N13" s="3" t="s">
        <v>120</v>
      </c>
      <c r="O13" s="3" t="s">
        <v>105</v>
      </c>
      <c r="P13" s="3" t="s">
        <v>129</v>
      </c>
      <c r="Q13" s="3" t="s">
        <v>113</v>
      </c>
      <c r="R13" s="3" t="s">
        <v>112</v>
      </c>
    </row>
    <row r="14" spans="1:18" ht="12.75">
      <c r="A14" s="8" t="s">
        <v>8</v>
      </c>
      <c r="B14" s="1" t="s">
        <v>40</v>
      </c>
      <c r="C14" s="1" t="s">
        <v>41</v>
      </c>
      <c r="D14" s="3" t="s">
        <v>128</v>
      </c>
      <c r="E14" s="3" t="s">
        <v>86</v>
      </c>
      <c r="F14" s="3" t="s">
        <v>137</v>
      </c>
      <c r="G14" s="3" t="s">
        <v>110</v>
      </c>
      <c r="H14" s="3" t="s">
        <v>107</v>
      </c>
      <c r="I14" s="3" t="s">
        <v>113</v>
      </c>
      <c r="J14" s="3" t="s">
        <v>105</v>
      </c>
      <c r="K14" s="3" t="s">
        <v>122</v>
      </c>
      <c r="L14" s="3" t="s">
        <v>112</v>
      </c>
      <c r="M14" s="3" t="s">
        <v>125</v>
      </c>
      <c r="N14" s="3" t="s">
        <v>126</v>
      </c>
      <c r="O14" s="3" t="s">
        <v>109</v>
      </c>
      <c r="P14" s="3" t="s">
        <v>115</v>
      </c>
      <c r="Q14" s="3" t="s">
        <v>103</v>
      </c>
      <c r="R14" s="3" t="s">
        <v>98</v>
      </c>
    </row>
    <row r="15" spans="1:18" ht="12.75">
      <c r="A15" s="8" t="s">
        <v>3</v>
      </c>
      <c r="B15" s="1" t="s">
        <v>44</v>
      </c>
      <c r="C15" s="1" t="s">
        <v>45</v>
      </c>
      <c r="D15" s="3" t="s">
        <v>112</v>
      </c>
      <c r="E15" s="3" t="s">
        <v>119</v>
      </c>
      <c r="F15" s="3" t="s">
        <v>99</v>
      </c>
      <c r="G15" s="3" t="s">
        <v>125</v>
      </c>
      <c r="H15" s="3" t="s">
        <v>96</v>
      </c>
      <c r="I15" s="3" t="s">
        <v>127</v>
      </c>
      <c r="J15" s="3" t="s">
        <v>138</v>
      </c>
      <c r="K15" s="3" t="s">
        <v>126</v>
      </c>
      <c r="L15" s="3" t="s">
        <v>115</v>
      </c>
      <c r="M15" s="3" t="s">
        <v>118</v>
      </c>
      <c r="N15" s="3" t="s">
        <v>105</v>
      </c>
      <c r="O15" s="3" t="s">
        <v>111</v>
      </c>
      <c r="P15" s="3" t="s">
        <v>139</v>
      </c>
      <c r="Q15" s="3" t="s">
        <v>122</v>
      </c>
      <c r="R15" s="3" t="s">
        <v>140</v>
      </c>
    </row>
    <row r="16" spans="1:18" ht="12.75">
      <c r="A16" s="8" t="s">
        <v>47</v>
      </c>
      <c r="B16" s="1" t="s">
        <v>48</v>
      </c>
      <c r="C16" s="1" t="s">
        <v>49</v>
      </c>
      <c r="D16" s="3" t="s">
        <v>96</v>
      </c>
      <c r="E16" s="3" t="s">
        <v>109</v>
      </c>
      <c r="F16" s="3" t="s">
        <v>110</v>
      </c>
      <c r="G16" s="3" t="s">
        <v>95</v>
      </c>
      <c r="H16" s="3" t="s">
        <v>132</v>
      </c>
      <c r="I16" s="3" t="s">
        <v>98</v>
      </c>
      <c r="J16" s="3" t="s">
        <v>86</v>
      </c>
      <c r="K16" s="3" t="s">
        <v>140</v>
      </c>
      <c r="L16" s="3" t="s">
        <v>87</v>
      </c>
      <c r="M16" s="3" t="s">
        <v>119</v>
      </c>
      <c r="N16" s="3" t="s">
        <v>94</v>
      </c>
      <c r="O16" s="3" t="s">
        <v>118</v>
      </c>
      <c r="P16" s="3" t="s">
        <v>126</v>
      </c>
      <c r="Q16" s="3" t="s">
        <v>125</v>
      </c>
      <c r="R16" s="3" t="s">
        <v>113</v>
      </c>
    </row>
    <row r="17" spans="1:18" ht="12.75">
      <c r="A17" s="8" t="s">
        <v>51</v>
      </c>
      <c r="B17" s="1" t="s">
        <v>52</v>
      </c>
      <c r="C17" s="1" t="s">
        <v>19</v>
      </c>
      <c r="D17" s="3" t="s">
        <v>122</v>
      </c>
      <c r="E17" s="3" t="s">
        <v>125</v>
      </c>
      <c r="F17" s="3" t="s">
        <v>112</v>
      </c>
      <c r="G17" s="3" t="s">
        <v>119</v>
      </c>
      <c r="H17" s="3" t="s">
        <v>86</v>
      </c>
      <c r="I17" s="3" t="s">
        <v>109</v>
      </c>
      <c r="J17" s="3" t="s">
        <v>118</v>
      </c>
      <c r="K17" s="3" t="s">
        <v>113</v>
      </c>
      <c r="L17" s="3" t="s">
        <v>138</v>
      </c>
      <c r="M17" s="3" t="s">
        <v>126</v>
      </c>
      <c r="N17" s="3" t="s">
        <v>115</v>
      </c>
      <c r="O17" s="3" t="s">
        <v>103</v>
      </c>
      <c r="P17" s="3" t="s">
        <v>100</v>
      </c>
      <c r="Q17" s="3" t="s">
        <v>98</v>
      </c>
      <c r="R17" s="3" t="s">
        <v>105</v>
      </c>
    </row>
    <row r="18" spans="1:18" ht="12.75">
      <c r="A18" s="8" t="s">
        <v>53</v>
      </c>
      <c r="B18" s="1" t="s">
        <v>54</v>
      </c>
      <c r="C18" s="1" t="s">
        <v>55</v>
      </c>
      <c r="D18" s="3" t="s">
        <v>113</v>
      </c>
      <c r="E18" s="3" t="s">
        <v>105</v>
      </c>
      <c r="F18" s="3" t="s">
        <v>131</v>
      </c>
      <c r="G18" s="3" t="s">
        <v>132</v>
      </c>
      <c r="H18" s="3" t="s">
        <v>126</v>
      </c>
      <c r="I18" s="3" t="s">
        <v>115</v>
      </c>
      <c r="J18" s="3" t="s">
        <v>102</v>
      </c>
      <c r="K18" s="3" t="s">
        <v>141</v>
      </c>
      <c r="L18" s="3" t="s">
        <v>97</v>
      </c>
      <c r="M18" s="3" t="s">
        <v>108</v>
      </c>
      <c r="N18" s="3" t="s">
        <v>122</v>
      </c>
      <c r="O18" s="3" t="s">
        <v>112</v>
      </c>
      <c r="P18" s="3" t="s">
        <v>94</v>
      </c>
      <c r="Q18" s="3" t="s">
        <v>142</v>
      </c>
      <c r="R18" s="3" t="s">
        <v>136</v>
      </c>
    </row>
    <row r="19" spans="1:18" ht="12.75">
      <c r="A19" s="8" t="s">
        <v>58</v>
      </c>
      <c r="B19" s="1" t="s">
        <v>59</v>
      </c>
      <c r="C19" s="1" t="s">
        <v>60</v>
      </c>
      <c r="D19" s="3" t="s">
        <v>119</v>
      </c>
      <c r="E19" s="3" t="s">
        <v>126</v>
      </c>
      <c r="F19" s="3" t="s">
        <v>128</v>
      </c>
      <c r="G19" s="3" t="s">
        <v>131</v>
      </c>
      <c r="H19" s="3" t="s">
        <v>112</v>
      </c>
      <c r="I19" s="3" t="s">
        <v>100</v>
      </c>
      <c r="J19" s="3" t="s">
        <v>122</v>
      </c>
      <c r="K19" s="3" t="s">
        <v>114</v>
      </c>
      <c r="L19" s="3" t="s">
        <v>143</v>
      </c>
      <c r="M19" s="3" t="s">
        <v>103</v>
      </c>
      <c r="N19" s="3" t="s">
        <v>121</v>
      </c>
      <c r="O19" s="3" t="s">
        <v>144</v>
      </c>
      <c r="P19" s="3" t="s">
        <v>125</v>
      </c>
      <c r="Q19" s="3" t="s">
        <v>109</v>
      </c>
      <c r="R19" s="3" t="s">
        <v>110</v>
      </c>
    </row>
    <row r="20" spans="1:18" ht="12.75">
      <c r="A20" s="8" t="s">
        <v>61</v>
      </c>
      <c r="B20" s="1" t="s">
        <v>62</v>
      </c>
      <c r="C20" s="1" t="s">
        <v>63</v>
      </c>
      <c r="D20" s="3" t="s">
        <v>125</v>
      </c>
      <c r="E20" s="3" t="s">
        <v>115</v>
      </c>
      <c r="F20" s="3" t="s">
        <v>117</v>
      </c>
      <c r="G20" s="3" t="s">
        <v>121</v>
      </c>
      <c r="H20" s="3" t="s">
        <v>142</v>
      </c>
      <c r="I20" s="3" t="s">
        <v>131</v>
      </c>
      <c r="J20" s="3" t="s">
        <v>126</v>
      </c>
      <c r="K20" s="3" t="s">
        <v>110</v>
      </c>
      <c r="L20" s="3" t="s">
        <v>145</v>
      </c>
      <c r="M20" s="3" t="s">
        <v>112</v>
      </c>
      <c r="N20" s="3" t="s">
        <v>109</v>
      </c>
      <c r="O20" s="3" t="s">
        <v>100</v>
      </c>
      <c r="P20" s="3" t="s">
        <v>103</v>
      </c>
      <c r="Q20" s="3" t="s">
        <v>133</v>
      </c>
      <c r="R20" s="3" t="s">
        <v>132</v>
      </c>
    </row>
    <row r="21" spans="1:18" ht="12.75">
      <c r="A21" s="8" t="s">
        <v>66</v>
      </c>
      <c r="B21" s="1" t="s">
        <v>67</v>
      </c>
      <c r="C21" s="1" t="s">
        <v>68</v>
      </c>
      <c r="D21" s="3" t="s">
        <v>126</v>
      </c>
      <c r="E21" s="3" t="s">
        <v>113</v>
      </c>
      <c r="F21" s="3" t="s">
        <v>96</v>
      </c>
      <c r="G21" s="3" t="s">
        <v>122</v>
      </c>
      <c r="H21" s="3" t="s">
        <v>98</v>
      </c>
      <c r="I21" s="3" t="s">
        <v>94</v>
      </c>
      <c r="J21" s="3" t="s">
        <v>133</v>
      </c>
      <c r="K21" s="3" t="s">
        <v>144</v>
      </c>
      <c r="L21" s="3" t="s">
        <v>108</v>
      </c>
      <c r="M21" s="3" t="s">
        <v>137</v>
      </c>
      <c r="N21" s="3" t="s">
        <v>112</v>
      </c>
      <c r="O21" s="3" t="s">
        <v>131</v>
      </c>
      <c r="P21" s="3" t="s">
        <v>109</v>
      </c>
      <c r="Q21" s="3" t="s">
        <v>110</v>
      </c>
      <c r="R21" s="3" t="s">
        <v>128</v>
      </c>
    </row>
    <row r="22" spans="1:18" ht="12.75">
      <c r="A22" s="8" t="s">
        <v>69</v>
      </c>
      <c r="B22" s="1" t="s">
        <v>40</v>
      </c>
      <c r="C22" s="1" t="s">
        <v>70</v>
      </c>
      <c r="D22" s="3" t="s">
        <v>94</v>
      </c>
      <c r="E22" s="3" t="s">
        <v>141</v>
      </c>
      <c r="F22" s="3" t="s">
        <v>121</v>
      </c>
      <c r="G22" s="3" t="s">
        <v>126</v>
      </c>
      <c r="H22" s="3" t="s">
        <v>146</v>
      </c>
      <c r="I22" s="3" t="s">
        <v>138</v>
      </c>
      <c r="J22" s="3" t="s">
        <v>112</v>
      </c>
      <c r="K22" s="3" t="s">
        <v>118</v>
      </c>
      <c r="L22" s="3" t="s">
        <v>137</v>
      </c>
      <c r="M22" s="3" t="s">
        <v>128</v>
      </c>
      <c r="N22" s="3" t="s">
        <v>133</v>
      </c>
      <c r="O22" s="3" t="s">
        <v>95</v>
      </c>
      <c r="P22" s="3" t="s">
        <v>132</v>
      </c>
      <c r="Q22" s="3" t="s">
        <v>119</v>
      </c>
      <c r="R22" s="3" t="s">
        <v>106</v>
      </c>
    </row>
    <row r="23" spans="1:18" ht="12.75">
      <c r="A23" s="8" t="s">
        <v>74</v>
      </c>
      <c r="B23" s="1" t="s">
        <v>75</v>
      </c>
      <c r="C23" s="1" t="s">
        <v>76</v>
      </c>
      <c r="D23" s="3" t="s">
        <v>133</v>
      </c>
      <c r="E23" s="3" t="s">
        <v>147</v>
      </c>
      <c r="F23" s="3" t="s">
        <v>126</v>
      </c>
      <c r="G23" s="3" t="s">
        <v>142</v>
      </c>
      <c r="H23" s="3" t="s">
        <v>115</v>
      </c>
      <c r="I23" s="3" t="s">
        <v>121</v>
      </c>
      <c r="J23" s="3" t="s">
        <v>136</v>
      </c>
      <c r="K23" s="3" t="s">
        <v>132</v>
      </c>
      <c r="L23" s="3" t="s">
        <v>111</v>
      </c>
      <c r="M23" s="3" t="s">
        <v>96</v>
      </c>
      <c r="N23" s="3" t="s">
        <v>138</v>
      </c>
      <c r="O23" s="3" t="s">
        <v>119</v>
      </c>
      <c r="P23" s="3" t="s">
        <v>113</v>
      </c>
      <c r="Q23" s="3" t="s">
        <v>137</v>
      </c>
      <c r="R23" s="3" t="s">
        <v>94</v>
      </c>
    </row>
    <row r="24" spans="1:18" ht="12.75">
      <c r="A24" s="8" t="s">
        <v>78</v>
      </c>
      <c r="B24" s="1" t="s">
        <v>79</v>
      </c>
      <c r="C24" s="1" t="s">
        <v>19</v>
      </c>
      <c r="D24" s="3" t="s">
        <v>137</v>
      </c>
      <c r="E24" s="3" t="s">
        <v>122</v>
      </c>
      <c r="F24" s="3" t="s">
        <v>133</v>
      </c>
      <c r="G24" s="3" t="s">
        <v>105</v>
      </c>
      <c r="H24" s="3" t="s">
        <v>136</v>
      </c>
      <c r="I24" s="3" t="s">
        <v>126</v>
      </c>
      <c r="J24" s="3" t="s">
        <v>144</v>
      </c>
      <c r="K24" s="3" t="s">
        <v>121</v>
      </c>
      <c r="L24" s="3" t="s">
        <v>132</v>
      </c>
      <c r="M24" s="3" t="s">
        <v>141</v>
      </c>
      <c r="N24" s="3" t="s">
        <v>142</v>
      </c>
      <c r="O24" s="3" t="s">
        <v>138</v>
      </c>
      <c r="P24" s="3" t="s">
        <v>128</v>
      </c>
      <c r="Q24" s="3" t="s">
        <v>94</v>
      </c>
      <c r="R24" s="3" t="s">
        <v>96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Vandas</dc:creator>
  <cp:keywords/>
  <dc:description/>
  <cp:lastModifiedBy>Josef PŘIBYL</cp:lastModifiedBy>
  <cp:lastPrinted>2007-03-01T10:34:05Z</cp:lastPrinted>
  <dcterms:created xsi:type="dcterms:W3CDTF">2007-01-27T22:31:08Z</dcterms:created>
  <dcterms:modified xsi:type="dcterms:W3CDTF">2007-03-15T05:30:08Z</dcterms:modified>
  <cp:category/>
  <cp:version/>
  <cp:contentType/>
  <cp:contentStatus/>
</cp:coreProperties>
</file>