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'List1'!$B$2:$M$79</definedName>
  </definedNames>
  <calcPr fullCalcOnLoad="1"/>
</workbook>
</file>

<file path=xl/sharedStrings.xml><?xml version="1.0" encoding="utf-8"?>
<sst xmlns="http://schemas.openxmlformats.org/spreadsheetml/2006/main" count="184" uniqueCount="111">
  <si>
    <t>IM</t>
  </si>
  <si>
    <t>CZE</t>
  </si>
  <si>
    <t>poř</t>
  </si>
  <si>
    <t>VT</t>
  </si>
  <si>
    <t>ELO FIDE</t>
  </si>
  <si>
    <t>stát</t>
  </si>
  <si>
    <t>BODY</t>
  </si>
  <si>
    <t>SB</t>
  </si>
  <si>
    <t>Body VC</t>
  </si>
  <si>
    <t>Š.akademie</t>
  </si>
  <si>
    <t>ŠA</t>
  </si>
  <si>
    <t>(ŠA)</t>
  </si>
  <si>
    <t>klub</t>
  </si>
  <si>
    <t xml:space="preserve">Holdia DP Praha </t>
  </si>
  <si>
    <t>Roudnice</t>
  </si>
  <si>
    <t>Smíchov Praha</t>
  </si>
  <si>
    <t>Praga Praha</t>
  </si>
  <si>
    <t>km</t>
  </si>
  <si>
    <t>kmž</t>
  </si>
  <si>
    <r>
      <t xml:space="preserve">13. ročník Velké ceny akademie v šachu, </t>
    </r>
    <r>
      <rPr>
        <sz val="10"/>
        <rFont val="Arial"/>
        <family val="0"/>
      </rPr>
      <t xml:space="preserve"> Praha 8 - Karlín, Karlínské spektrum, DDM HMP</t>
    </r>
  </si>
  <si>
    <t>Vybrané peníze se rozdělují mezi první tři vítěze, další hráči získávají věcné ceny a šachové knihy.</t>
  </si>
  <si>
    <t>Desetidílný seriál Velké ceny sestává z 5 bleskových a 5 rapid tunajů, do celkového hodnocení se</t>
  </si>
  <si>
    <t>započítává 6 nejlepších výsledků. Vítěz každého turnaje získává 100 bodů, druhý 95, ..poslední 1bod.</t>
  </si>
  <si>
    <t>Varnsdorf</t>
  </si>
  <si>
    <t>narozen</t>
  </si>
  <si>
    <t>1.</t>
  </si>
  <si>
    <t>SVK</t>
  </si>
  <si>
    <t>Nitra - Slovensko</t>
  </si>
  <si>
    <r>
      <t>Startovné</t>
    </r>
    <r>
      <rPr>
        <sz val="10"/>
        <rFont val="Arial"/>
        <family val="0"/>
      </rPr>
      <t>:</t>
    </r>
    <r>
      <rPr>
        <b/>
        <u val="single"/>
        <sz val="10"/>
        <rFont val="Arial"/>
        <family val="2"/>
      </rPr>
      <t xml:space="preserve"> 80 Kč</t>
    </r>
    <r>
      <rPr>
        <sz val="10"/>
        <rFont val="Arial"/>
        <family val="0"/>
      </rPr>
      <t>. GM, IM - 0, ženy, FM, důchodci, studenti ŠA 40, mládež do 15 let - 25 Kč.</t>
    </r>
  </si>
  <si>
    <t>Josef</t>
  </si>
  <si>
    <t>Václav</t>
  </si>
  <si>
    <t>Beneš</t>
  </si>
  <si>
    <t xml:space="preserve">Přibyl </t>
  </si>
  <si>
    <t>Vladyka</t>
  </si>
  <si>
    <t xml:space="preserve">Tocháček </t>
  </si>
  <si>
    <t>Vojtěch</t>
  </si>
  <si>
    <t xml:space="preserve">Novák  </t>
  </si>
  <si>
    <t>Jindřich</t>
  </si>
  <si>
    <t xml:space="preserve">Száraz </t>
  </si>
  <si>
    <t xml:space="preserve">Přibylová </t>
  </si>
  <si>
    <t>Růžena</t>
  </si>
  <si>
    <t xml:space="preserve">Zlámal </t>
  </si>
  <si>
    <t>František</t>
  </si>
  <si>
    <t xml:space="preserve"> Petr</t>
  </si>
  <si>
    <t>jméno</t>
  </si>
  <si>
    <t>Hráč</t>
  </si>
  <si>
    <t>poř.</t>
  </si>
  <si>
    <t>2.</t>
  </si>
  <si>
    <t xml:space="preserve"> jméno</t>
  </si>
  <si>
    <r>
      <t xml:space="preserve">( Průměrná výkonnostní třída (VT) : (-2 + 0 + 5 + 2 + 9= 14 : 16)  = </t>
    </r>
    <r>
      <rPr>
        <b/>
        <u val="single"/>
        <sz val="8"/>
        <rFont val="Arial"/>
        <family val="2"/>
      </rPr>
      <t xml:space="preserve"> 0, 875</t>
    </r>
  </si>
  <si>
    <t>Zanikov</t>
  </si>
  <si>
    <t>Konstantin</t>
  </si>
  <si>
    <t>Vedral</t>
  </si>
  <si>
    <t>Oldřich</t>
  </si>
  <si>
    <t>Barotek</t>
  </si>
  <si>
    <t>Martin</t>
  </si>
  <si>
    <t>Fišer</t>
  </si>
  <si>
    <t>Jiří</t>
  </si>
  <si>
    <t>Melich,</t>
  </si>
  <si>
    <t>David</t>
  </si>
  <si>
    <t>Strakoš,</t>
  </si>
  <si>
    <t>Tomáš</t>
  </si>
  <si>
    <t>Mahrla Praha</t>
  </si>
  <si>
    <t>3.</t>
  </si>
  <si>
    <t>WFM</t>
  </si>
  <si>
    <t>PORG Praha</t>
  </si>
  <si>
    <t>Kobylisy Praha</t>
  </si>
  <si>
    <t>Ries</t>
  </si>
  <si>
    <t>Vilém</t>
  </si>
  <si>
    <t>Bouček</t>
  </si>
  <si>
    <t>Vlastimil</t>
  </si>
  <si>
    <t>Kaiser</t>
  </si>
  <si>
    <t>Rudolf</t>
  </si>
  <si>
    <t>Rous</t>
  </si>
  <si>
    <t>Daniel</t>
  </si>
  <si>
    <t>Meliksetbek</t>
  </si>
  <si>
    <t>Plesnivý</t>
  </si>
  <si>
    <t>Sviták</t>
  </si>
  <si>
    <t>Šilhavý</t>
  </si>
  <si>
    <t>Miroslav</t>
  </si>
  <si>
    <t>ARM</t>
  </si>
  <si>
    <t>Rývová</t>
  </si>
  <si>
    <t>Oáza Praha</t>
  </si>
  <si>
    <t>ČSOB Praha</t>
  </si>
  <si>
    <t>Kostelec n/Č.lesy</t>
  </si>
  <si>
    <t>11ŠA</t>
  </si>
  <si>
    <t>23</t>
  </si>
  <si>
    <r>
      <t>115. rapid turnaj</t>
    </r>
    <r>
      <rPr>
        <b/>
        <sz val="28"/>
        <rFont val="Arial"/>
        <family val="2"/>
      </rPr>
      <t xml:space="preserve">  Canon Cup 2006/7 </t>
    </r>
  </si>
  <si>
    <r>
      <t xml:space="preserve">sobota 17. 2. </t>
    </r>
    <r>
      <rPr>
        <b/>
        <u val="single"/>
        <sz val="20"/>
        <rFont val="Arial"/>
        <family val="2"/>
      </rPr>
      <t>2007 PRAHA</t>
    </r>
  </si>
  <si>
    <r>
      <t xml:space="preserve">Hráno švýcarským systémem na </t>
    </r>
    <r>
      <rPr>
        <b/>
        <sz val="12"/>
        <rFont val="Arial"/>
        <family val="2"/>
      </rPr>
      <t>7 kol tempem 2 x1 5 minut</t>
    </r>
    <r>
      <rPr>
        <sz val="12"/>
        <rFont val="Arial"/>
        <family val="2"/>
      </rPr>
      <t xml:space="preserve"> , 10,15 - 14,20 hodin</t>
    </r>
  </si>
  <si>
    <r>
      <t>11  posluchačů Šachové akademie Praha (</t>
    </r>
    <r>
      <rPr>
        <sz val="9"/>
        <rFont val="Arial"/>
        <family val="2"/>
      </rPr>
      <t xml:space="preserve">1991 - 2006) , 10 hráčů mělo ELO FIDE, </t>
    </r>
    <r>
      <rPr>
        <b/>
        <u val="single"/>
        <sz val="9"/>
        <rFont val="Arial"/>
        <family val="2"/>
      </rPr>
      <t xml:space="preserve">průměr 2067. </t>
    </r>
    <r>
      <rPr>
        <u val="single"/>
        <sz val="9"/>
        <rFont val="Arial"/>
        <family val="2"/>
      </rPr>
      <t>Průměrný věk 52,06 let.</t>
    </r>
  </si>
  <si>
    <r>
      <t xml:space="preserve">Další termíny: 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116. blesk -  3.3.,  </t>
    </r>
    <r>
      <rPr>
        <b/>
        <u val="single"/>
        <sz val="12"/>
        <rFont val="Arial"/>
        <family val="2"/>
      </rPr>
      <t>117. rapid  -  7.4.,</t>
    </r>
    <r>
      <rPr>
        <sz val="12"/>
        <rFont val="Arial"/>
        <family val="2"/>
      </rPr>
      <t xml:space="preserve"> 118. -  5.5. blesk , </t>
    </r>
    <r>
      <rPr>
        <b/>
        <u val="single"/>
        <sz val="12"/>
        <rFont val="Arial"/>
        <family val="2"/>
      </rPr>
      <t>119. rapid - 9.6.2007</t>
    </r>
  </si>
  <si>
    <r>
      <t>116. turnaj v bleskovém  šachu</t>
    </r>
    <r>
      <rPr>
        <sz val="12"/>
        <rFont val="Arial"/>
        <family val="2"/>
      </rPr>
      <t xml:space="preserve"> ( 15 kol tempem 2 x 5 minut) se bude hrát v sobotu  3.3. 2007 od 10 hodin.</t>
    </r>
  </si>
  <si>
    <t>Neveklov - Benešov</t>
  </si>
  <si>
    <r>
      <t xml:space="preserve">Hlavním rohodčím byl ing. Karel Vandas, Liliová 16/1069, Praha 1, 11001. </t>
    </r>
    <r>
      <rPr>
        <b/>
        <sz val="10"/>
        <rFont val="Arial"/>
        <family val="2"/>
      </rPr>
      <t xml:space="preserve">  17 hráčů mělo ELO FIDE,p</t>
    </r>
    <r>
      <rPr>
        <b/>
        <u val="single"/>
        <sz val="10"/>
        <rFont val="Arial"/>
        <family val="2"/>
      </rPr>
      <t>růměrné ELO</t>
    </r>
    <r>
      <rPr>
        <u val="single"/>
        <sz val="8"/>
        <rFont val="Arial"/>
        <family val="2"/>
      </rPr>
      <t xml:space="preserve"> (32464:17</t>
    </r>
    <r>
      <rPr>
        <b/>
        <sz val="8"/>
        <rFont val="Arial"/>
        <family val="2"/>
      </rPr>
      <t>=1910</t>
    </r>
  </si>
  <si>
    <r>
      <t xml:space="preserve">Hrálo celkem </t>
    </r>
    <r>
      <rPr>
        <b/>
        <sz val="8"/>
        <rFont val="Arial"/>
        <family val="2"/>
      </rPr>
      <t>24</t>
    </r>
    <r>
      <rPr>
        <b/>
        <u val="single"/>
        <sz val="8"/>
        <rFont val="Arial"/>
        <family val="2"/>
      </rPr>
      <t xml:space="preserve"> šachistů ze 3 států</t>
    </r>
    <r>
      <rPr>
        <sz val="8"/>
        <rFont val="Arial"/>
        <family val="2"/>
      </rPr>
      <t xml:space="preserve"> ( Cze, SVK, ARM), 1 velmistr ICCF, 1 velmistryně ICCF,  1 mezinárodní mistr, 9 kandidátů mistra, 5 - I. VT, 1 - II. VT a 3 - III. VT.</t>
    </r>
  </si>
  <si>
    <r>
      <t>Anna(</t>
    </r>
    <r>
      <rPr>
        <sz val="7"/>
        <rFont val="Arial CE"/>
        <family val="0"/>
      </rPr>
      <t>WGM  KŠ)</t>
    </r>
  </si>
  <si>
    <r>
      <t>Michal(</t>
    </r>
    <r>
      <rPr>
        <sz val="7"/>
        <color indexed="8"/>
        <rFont val="Times New Roman"/>
        <family val="1"/>
      </rPr>
      <t>GM KŠ</t>
    </r>
    <r>
      <rPr>
        <sz val="8"/>
        <color indexed="8"/>
        <rFont val="Times New Roman"/>
        <family val="1"/>
      </rPr>
      <t>)</t>
    </r>
  </si>
  <si>
    <t>Za ním skončil jeho otec KM František Rous a babička KMŽ Přibylová, 1 hráč 1.VT a 2 hráči 2.VT.</t>
  </si>
  <si>
    <t xml:space="preserve">Do konce desetidílného seriálu turnajů zbývají ještě 4 turnaje, 2 v bleskovém a 2 v rapid šachu. Počítá se 6 nejlepších výsledků z 10. </t>
  </si>
  <si>
    <r>
      <t xml:space="preserve">Průměrné </t>
    </r>
    <r>
      <rPr>
        <b/>
        <u val="single"/>
        <sz val="9"/>
        <rFont val="Arial"/>
        <family val="2"/>
      </rPr>
      <t>národní ELO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(5.9. 2006)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1904.</t>
    </r>
    <r>
      <rPr>
        <sz val="8"/>
        <rFont val="Arial"/>
        <family val="2"/>
      </rPr>
      <t xml:space="preserve">  (45704:24). </t>
    </r>
    <r>
      <rPr>
        <b/>
        <u val="single"/>
        <sz val="8"/>
        <rFont val="Arial"/>
        <family val="2"/>
      </rPr>
      <t xml:space="preserve">Průměrný věk </t>
    </r>
    <r>
      <rPr>
        <sz val="8"/>
        <rFont val="Arial"/>
        <family val="2"/>
      </rPr>
      <t xml:space="preserve">účastníků turnaje </t>
    </r>
    <r>
      <rPr>
        <b/>
        <u val="single"/>
        <sz val="8"/>
        <rFont val="Arial"/>
        <family val="2"/>
      </rPr>
      <t>40,75 roků</t>
    </r>
    <r>
      <rPr>
        <sz val="8"/>
        <rFont val="Arial"/>
        <family val="2"/>
      </rPr>
      <t xml:space="preserve">. </t>
    </r>
    <r>
      <rPr>
        <b/>
        <u val="single"/>
        <sz val="8"/>
        <rFont val="Arial"/>
        <family val="2"/>
      </rPr>
      <t xml:space="preserve">Průměrné VT: 0,75 </t>
    </r>
    <r>
      <rPr>
        <sz val="8"/>
        <rFont val="Arial"/>
        <family val="2"/>
      </rPr>
      <t>(1IM,1WFM,6KM,5-1.VT,5-2.VT,1-III.+1-V.VT)</t>
    </r>
  </si>
  <si>
    <r>
      <t xml:space="preserve">Nejstarším hráčem </t>
    </r>
    <r>
      <rPr>
        <sz val="10"/>
        <rFont val="Arial"/>
        <family val="0"/>
      </rPr>
      <t xml:space="preserve">byl km </t>
    </r>
    <r>
      <rPr>
        <u val="single"/>
        <sz val="10"/>
        <rFont val="Arial"/>
        <family val="0"/>
      </rPr>
      <t>Vlastimil Bouček (79 let)</t>
    </r>
    <r>
      <rPr>
        <sz val="10"/>
        <rFont val="Arial"/>
        <family val="0"/>
      </rPr>
      <t xml:space="preserve">  z Kostelce nad Černými lesy. Celkově skončil na </t>
    </r>
    <r>
      <rPr>
        <u val="single"/>
        <sz val="10"/>
        <rFont val="Arial"/>
        <family val="0"/>
      </rPr>
      <t xml:space="preserve">12. místě s získal 50% 3,5 bodu ze 7. </t>
    </r>
  </si>
  <si>
    <r>
      <t>Nejlepší šachistkou</t>
    </r>
    <r>
      <rPr>
        <sz val="10"/>
        <rFont val="Arial"/>
        <family val="0"/>
      </rPr>
      <t xml:space="preserve"> byla </t>
    </r>
    <r>
      <rPr>
        <b/>
        <sz val="10"/>
        <rFont val="Arial"/>
        <family val="0"/>
      </rPr>
      <t>velmistryně v KŠ Anna Rývová WFM</t>
    </r>
    <r>
      <rPr>
        <sz val="10"/>
        <rFont val="Arial"/>
        <family val="0"/>
      </rPr>
      <t xml:space="preserve"> z ŠO Mahrla Praha, získala </t>
    </r>
    <r>
      <rPr>
        <b/>
        <sz val="10"/>
        <rFont val="Arial"/>
        <family val="0"/>
      </rPr>
      <t>3 body</t>
    </r>
    <r>
      <rPr>
        <sz val="10"/>
        <rFont val="Arial"/>
        <family val="0"/>
      </rPr>
      <t xml:space="preserve"> a skončila na </t>
    </r>
    <r>
      <rPr>
        <b/>
        <sz val="10"/>
        <rFont val="Arial"/>
        <family val="0"/>
      </rPr>
      <t xml:space="preserve">15. místě. </t>
    </r>
  </si>
  <si>
    <r>
      <t>Nejlepším žákem</t>
    </r>
    <r>
      <rPr>
        <sz val="10"/>
        <rFont val="Arial"/>
        <family val="0"/>
      </rPr>
      <t xml:space="preserve"> a současně nejmladším hráčem byl </t>
    </r>
    <r>
      <rPr>
        <b/>
        <sz val="10"/>
        <rFont val="Arial"/>
        <family val="0"/>
      </rPr>
      <t>Daniel Rous</t>
    </r>
    <r>
      <rPr>
        <sz val="10"/>
        <rFont val="Arial"/>
        <family val="0"/>
      </rPr>
      <t xml:space="preserve"> z PORG Praha, (10,5 let) který  získal </t>
    </r>
    <r>
      <rPr>
        <b/>
        <u val="single"/>
        <sz val="10"/>
        <rFont val="Arial"/>
        <family val="0"/>
      </rPr>
      <t>3 body a skončil na 17. místě.</t>
    </r>
    <r>
      <rPr>
        <sz val="10"/>
        <rFont val="Arial"/>
        <family val="0"/>
      </rPr>
      <t xml:space="preserve"> </t>
    </r>
  </si>
  <si>
    <r>
      <t>Po 6 turnajích</t>
    </r>
    <r>
      <rPr>
        <sz val="10"/>
        <rFont val="Arial"/>
        <family val="0"/>
      </rPr>
      <t xml:space="preserve"> vede </t>
    </r>
    <r>
      <rPr>
        <b/>
        <sz val="10"/>
        <rFont val="Arial"/>
        <family val="0"/>
      </rPr>
      <t>IM Josef Přibyl 485</t>
    </r>
    <r>
      <rPr>
        <sz val="10"/>
        <rFont val="Arial"/>
        <family val="0"/>
      </rPr>
      <t xml:space="preserve"> /500 před 2. Jindřichem </t>
    </r>
    <r>
      <rPr>
        <b/>
        <sz val="10"/>
        <rFont val="Arial"/>
        <family val="0"/>
      </rPr>
      <t>Melichem 415,</t>
    </r>
    <r>
      <rPr>
        <sz val="10"/>
        <rFont val="Arial"/>
        <family val="0"/>
      </rPr>
      <t xml:space="preserve"> 3.  Vojtěchem </t>
    </r>
    <r>
      <rPr>
        <b/>
        <sz val="10"/>
        <rFont val="Arial"/>
        <family val="0"/>
      </rPr>
      <t xml:space="preserve">Drábkem 390 </t>
    </r>
    <r>
      <rPr>
        <sz val="10"/>
        <rFont val="Arial"/>
        <family val="0"/>
      </rPr>
      <t xml:space="preserve">a 4. Zdenkem </t>
    </r>
    <r>
      <rPr>
        <b/>
        <sz val="10"/>
        <rFont val="Arial"/>
        <family val="0"/>
      </rPr>
      <t>Pláškem 385</t>
    </r>
    <r>
      <rPr>
        <sz val="10"/>
        <rFont val="Arial"/>
        <family val="0"/>
      </rPr>
      <t xml:space="preserve">. Dále: </t>
    </r>
  </si>
  <si>
    <r>
      <t xml:space="preserve">Ve </t>
    </r>
    <r>
      <rPr>
        <b/>
        <u val="single"/>
        <sz val="10"/>
        <rFont val="Arial"/>
        <family val="0"/>
      </rPr>
      <t xml:space="preserve">13. ročníku Velké ceny akademie  " Canon Cup 2006/2007" </t>
    </r>
    <r>
      <rPr>
        <sz val="10"/>
        <rFont val="Arial"/>
        <family val="0"/>
      </rPr>
      <t xml:space="preserve">v 6 turnajích startovalo celkem 63 šachistů z Česka, SVK, ARM, FRA. </t>
    </r>
  </si>
  <si>
    <r>
      <t xml:space="preserve">Překvapivý vítěz  </t>
    </r>
    <r>
      <rPr>
        <b/>
        <u val="single"/>
        <sz val="10"/>
        <rFont val="Arial"/>
        <family val="0"/>
      </rPr>
      <t xml:space="preserve">Konstantin Zanikov (ARM) </t>
    </r>
    <r>
      <rPr>
        <sz val="10"/>
        <rFont val="Arial"/>
        <family val="0"/>
      </rPr>
      <t xml:space="preserve">  získal celkem 5,5 bodu ze 7 her, prohrál v 7. kole s  Novákem a remízoval v 1. kole s Vladykou.</t>
    </r>
  </si>
  <si>
    <r>
      <t xml:space="preserve">Druhý vítěz </t>
    </r>
    <r>
      <rPr>
        <b/>
        <sz val="10"/>
        <rFont val="Arial"/>
        <family val="0"/>
      </rPr>
      <t>km Oldřich Vedral</t>
    </r>
    <r>
      <rPr>
        <sz val="10"/>
        <rFont val="Arial"/>
        <family val="0"/>
      </rPr>
      <t xml:space="preserve"> získal také 5,5 bodu, ale měl horší pomocné hodnocení (27,5:27). Prohrál v 5. kole s vítězem a remízoval  s Barotkem.</t>
    </r>
  </si>
  <si>
    <r>
      <t xml:space="preserve">Na 3. místě skončil favorit </t>
    </r>
    <r>
      <rPr>
        <b/>
        <sz val="10"/>
        <rFont val="Arial"/>
        <family val="0"/>
      </rPr>
      <t>IM Josef Přibyl</t>
    </r>
    <r>
      <rPr>
        <sz val="10"/>
        <rFont val="Arial"/>
        <family val="0"/>
      </rPr>
      <t xml:space="preserve"> se ziskem 5 bodů, vyhrál 5 partií s Boučkem, Novákem, Melichem, Száraszem,Benešem. Prohrál s oběma vítězi.</t>
    </r>
  </si>
  <si>
    <r>
      <t xml:space="preserve"> 5.  </t>
    </r>
    <r>
      <rPr>
        <b/>
        <sz val="10"/>
        <rFont val="Arial"/>
        <family val="0"/>
      </rPr>
      <t>Novák</t>
    </r>
    <r>
      <rPr>
        <sz val="10"/>
        <rFont val="Arial"/>
        <family val="0"/>
      </rPr>
      <t xml:space="preserve"> Jindřich </t>
    </r>
    <r>
      <rPr>
        <b/>
        <sz val="10"/>
        <rFont val="Arial"/>
        <family val="0"/>
      </rPr>
      <t>325,</t>
    </r>
    <r>
      <rPr>
        <sz val="10"/>
        <rFont val="Arial"/>
        <family val="0"/>
      </rPr>
      <t xml:space="preserve"> 6.Petr </t>
    </r>
    <r>
      <rPr>
        <b/>
        <sz val="10"/>
        <rFont val="Arial"/>
        <family val="0"/>
      </rPr>
      <t>Beneš 305</t>
    </r>
    <r>
      <rPr>
        <sz val="10"/>
        <rFont val="Arial"/>
        <family val="0"/>
      </rPr>
      <t xml:space="preserve">, 7. </t>
    </r>
    <r>
      <rPr>
        <b/>
        <sz val="10"/>
        <rFont val="Arial"/>
        <family val="0"/>
      </rPr>
      <t>Szárasz SVK 280</t>
    </r>
    <r>
      <rPr>
        <sz val="10"/>
        <rFont val="Arial"/>
        <family val="0"/>
      </rPr>
      <t xml:space="preserve">, 8. </t>
    </r>
    <r>
      <rPr>
        <b/>
        <sz val="10"/>
        <rFont val="Arial"/>
        <family val="0"/>
      </rPr>
      <t>Vladyka 255</t>
    </r>
    <r>
      <rPr>
        <sz val="10"/>
        <rFont val="Arial"/>
        <family val="0"/>
      </rPr>
      <t>, 9.</t>
    </r>
    <r>
      <rPr>
        <b/>
        <sz val="10"/>
        <rFont val="Arial"/>
        <family val="0"/>
      </rPr>
      <t>Fišer 175</t>
    </r>
    <r>
      <rPr>
        <sz val="10"/>
        <rFont val="Arial"/>
        <family val="0"/>
      </rPr>
      <t>, 10.</t>
    </r>
    <r>
      <rPr>
        <b/>
        <sz val="10"/>
        <rFont val="Arial"/>
        <family val="0"/>
      </rPr>
      <t>Přibylová 170</t>
    </r>
    <r>
      <rPr>
        <sz val="10"/>
        <rFont val="Arial"/>
        <family val="0"/>
      </rPr>
      <t>, 11.</t>
    </r>
    <r>
      <rPr>
        <b/>
        <sz val="10"/>
        <rFont val="Arial"/>
        <family val="0"/>
      </rPr>
      <t>Tocháček 170</t>
    </r>
    <r>
      <rPr>
        <sz val="10"/>
        <rFont val="Arial"/>
        <family val="0"/>
      </rPr>
      <t>, 12.</t>
    </r>
    <r>
      <rPr>
        <b/>
        <sz val="10"/>
        <rFont val="Arial"/>
        <family val="0"/>
      </rPr>
      <t>Rádl Jaroslav 150</t>
    </r>
    <r>
      <rPr>
        <sz val="10"/>
        <rFont val="Arial"/>
        <family val="0"/>
      </rPr>
      <t xml:space="preserve">, </t>
    </r>
  </si>
  <si>
    <r>
      <t xml:space="preserve">13. </t>
    </r>
    <r>
      <rPr>
        <b/>
        <sz val="10"/>
        <rFont val="Arial"/>
        <family val="0"/>
      </rPr>
      <t>Kišari 145</t>
    </r>
    <r>
      <rPr>
        <sz val="10"/>
        <rFont val="Arial"/>
        <family val="0"/>
      </rPr>
      <t xml:space="preserve">, 14. </t>
    </r>
    <r>
      <rPr>
        <b/>
        <sz val="10"/>
        <rFont val="Arial"/>
        <family val="0"/>
      </rPr>
      <t>Zábranský 145,</t>
    </r>
    <r>
      <rPr>
        <sz val="10"/>
        <rFont val="Arial"/>
        <family val="0"/>
      </rPr>
      <t xml:space="preserve"> 15. </t>
    </r>
    <r>
      <rPr>
        <b/>
        <sz val="10"/>
        <rFont val="Arial"/>
        <family val="0"/>
      </rPr>
      <t>Rývová 135</t>
    </r>
    <r>
      <rPr>
        <sz val="10"/>
        <rFont val="Arial"/>
        <family val="0"/>
      </rPr>
      <t>, 16.</t>
    </r>
    <r>
      <rPr>
        <b/>
        <sz val="10"/>
        <rFont val="Arial"/>
        <family val="0"/>
      </rPr>
      <t>Hostička  135,</t>
    </r>
    <r>
      <rPr>
        <sz val="10"/>
        <rFont val="Arial"/>
        <family val="0"/>
      </rPr>
      <t xml:space="preserve"> 17.</t>
    </r>
    <r>
      <rPr>
        <b/>
        <sz val="10"/>
        <rFont val="Arial"/>
        <family val="0"/>
      </rPr>
      <t>Zanikov Konstantin (ARM) 100</t>
    </r>
    <r>
      <rPr>
        <sz val="10"/>
        <rFont val="Arial"/>
        <family val="0"/>
      </rPr>
      <t>, 18.-20.</t>
    </r>
    <r>
      <rPr>
        <b/>
        <sz val="10"/>
        <rFont val="Arial"/>
        <family val="0"/>
      </rPr>
      <t>Vedral, Pokrupa, Gregor 95 bodů</t>
    </r>
    <r>
      <rPr>
        <sz val="10"/>
        <rFont val="Arial"/>
        <family val="0"/>
      </rPr>
      <t xml:space="preserve"> atd.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</si>
</sst>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2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2"/>
    </font>
    <font>
      <sz val="9"/>
      <color indexed="8"/>
      <name val="Times New Roman"/>
      <family val="2"/>
    </font>
    <font>
      <sz val="9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u val="single"/>
      <sz val="9"/>
      <name val="Arial"/>
      <family val="2"/>
    </font>
    <font>
      <b/>
      <sz val="14"/>
      <color indexed="8"/>
      <name val="Times New Roman"/>
      <family val="1"/>
    </font>
    <font>
      <b/>
      <u val="single"/>
      <sz val="12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b/>
      <u val="single"/>
      <sz val="2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4"/>
      <name val="Arial CE"/>
      <family val="0"/>
    </font>
    <font>
      <b/>
      <u val="single"/>
      <sz val="8"/>
      <name val="Arial CE"/>
      <family val="0"/>
    </font>
    <font>
      <sz val="7"/>
      <name val="Arial CE"/>
      <family val="0"/>
    </font>
    <font>
      <sz val="7"/>
      <color indexed="8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4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9" fontId="37" fillId="0" borderId="11" xfId="20" applyNumberFormat="1" applyFont="1" applyBorder="1" applyAlignment="1">
      <alignment horizontal="left"/>
      <protection/>
    </xf>
    <xf numFmtId="49" fontId="28" fillId="0" borderId="18" xfId="20" applyNumberFormat="1" applyFont="1" applyBorder="1" applyAlignment="1">
      <alignment horizontal="left"/>
      <protection/>
    </xf>
    <xf numFmtId="49" fontId="37" fillId="0" borderId="5" xfId="20" applyNumberFormat="1" applyFont="1" applyBorder="1" applyAlignment="1">
      <alignment horizontal="left"/>
      <protection/>
    </xf>
    <xf numFmtId="0" fontId="33" fillId="0" borderId="18" xfId="0" applyFont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6" fillId="0" borderId="19" xfId="0" applyFont="1" applyBorder="1" applyAlignment="1">
      <alignment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/>
      <protection/>
    </xf>
    <xf numFmtId="49" fontId="30" fillId="0" borderId="3" xfId="20" applyNumberFormat="1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2" fillId="0" borderId="20" xfId="20" applyFont="1" applyBorder="1" applyAlignment="1">
      <alignment horizontal="center"/>
      <protection/>
    </xf>
    <xf numFmtId="0" fontId="32" fillId="0" borderId="21" xfId="20" applyFont="1" applyBorder="1" applyAlignment="1">
      <alignment horizontal="center"/>
      <protection/>
    </xf>
    <xf numFmtId="0" fontId="32" fillId="0" borderId="10" xfId="20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0" fillId="0" borderId="20" xfId="20" applyFont="1" applyBorder="1" applyAlignment="1">
      <alignment horizontal="left"/>
      <protection/>
    </xf>
    <xf numFmtId="0" fontId="1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14" fontId="4" fillId="0" borderId="23" xfId="0" applyNumberFormat="1" applyFont="1" applyBorder="1" applyAlignment="1">
      <alignment horizontal="right" vertical="center"/>
    </xf>
    <xf numFmtId="14" fontId="4" fillId="0" borderId="24" xfId="0" applyNumberFormat="1" applyFont="1" applyBorder="1" applyAlignment="1">
      <alignment horizontal="right" vertical="center"/>
    </xf>
    <xf numFmtId="14" fontId="1" fillId="0" borderId="24" xfId="0" applyNumberFormat="1" applyFont="1" applyBorder="1" applyAlignment="1">
      <alignment horizontal="center"/>
    </xf>
    <xf numFmtId="0" fontId="30" fillId="0" borderId="23" xfId="20" applyFont="1" applyBorder="1" applyAlignment="1">
      <alignment horizontal="left"/>
      <protection/>
    </xf>
    <xf numFmtId="14" fontId="4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31" fillId="0" borderId="23" xfId="20" applyNumberFormat="1" applyFont="1" applyBorder="1" applyAlignment="1">
      <alignment horizontal="right"/>
      <protection/>
    </xf>
    <xf numFmtId="14" fontId="31" fillId="0" borderId="3" xfId="20" applyNumberFormat="1" applyFont="1" applyBorder="1" applyAlignment="1">
      <alignment horizontal="right"/>
      <protection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14" fontId="30" fillId="0" borderId="3" xfId="20" applyNumberFormat="1" applyFont="1" applyBorder="1" applyAlignment="1">
      <alignment horizontal="left"/>
      <protection/>
    </xf>
    <xf numFmtId="14" fontId="30" fillId="0" borderId="23" xfId="20" applyNumberFormat="1" applyFont="1" applyBorder="1" applyAlignment="1">
      <alignment horizontal="left"/>
      <protection/>
    </xf>
    <xf numFmtId="14" fontId="0" fillId="0" borderId="23" xfId="0" applyNumberFormat="1" applyBorder="1" applyAlignment="1">
      <alignment/>
    </xf>
    <xf numFmtId="0" fontId="11" fillId="0" borderId="15" xfId="0" applyFont="1" applyBorder="1" applyAlignment="1">
      <alignment horizontal="center"/>
    </xf>
    <xf numFmtId="0" fontId="29" fillId="0" borderId="14" xfId="20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49" fontId="38" fillId="0" borderId="16" xfId="20" applyNumberFormat="1" applyFont="1" applyBorder="1" applyAlignment="1">
      <alignment horizontal="center"/>
      <protection/>
    </xf>
    <xf numFmtId="1" fontId="7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29" fillId="0" borderId="20" xfId="20" applyNumberFormat="1" applyFont="1" applyBorder="1" applyAlignment="1">
      <alignment horizontal="center"/>
      <protection/>
    </xf>
    <xf numFmtId="1" fontId="29" fillId="0" borderId="10" xfId="20" applyNumberFormat="1" applyFont="1" applyBorder="1" applyAlignment="1">
      <alignment horizontal="center"/>
      <protection/>
    </xf>
    <xf numFmtId="1" fontId="7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30" fillId="0" borderId="9" xfId="20" applyNumberFormat="1" applyFont="1" applyBorder="1" applyAlignment="1">
      <alignment horizontal="left"/>
      <protection/>
    </xf>
    <xf numFmtId="0" fontId="4" fillId="0" borderId="7" xfId="0" applyFont="1" applyBorder="1" applyAlignment="1">
      <alignment horizontal="left" vertical="center"/>
    </xf>
    <xf numFmtId="0" fontId="11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9"/>
  <sheetViews>
    <sheetView tabSelected="1" workbookViewId="0" topLeftCell="A1">
      <selection activeCell="A3" sqref="A3"/>
    </sheetView>
  </sheetViews>
  <sheetFormatPr defaultColWidth="9.140625" defaultRowHeight="12.75"/>
  <cols>
    <col min="2" max="2" width="3.57421875" style="0" customWidth="1"/>
    <col min="3" max="3" width="4.7109375" style="0" customWidth="1"/>
    <col min="4" max="4" width="14.57421875" style="0" customWidth="1"/>
    <col min="5" max="5" width="10.28125" style="0" customWidth="1"/>
    <col min="6" max="6" width="8.57421875" style="0" customWidth="1"/>
    <col min="7" max="7" width="6.28125" style="0" customWidth="1"/>
    <col min="8" max="8" width="5.57421875" style="0" customWidth="1"/>
    <col min="9" max="9" width="4.7109375" style="0" customWidth="1"/>
    <col min="10" max="10" width="5.421875" style="0" customWidth="1"/>
    <col min="11" max="11" width="8.00390625" style="0" customWidth="1"/>
    <col min="12" max="12" width="5.00390625" style="0" customWidth="1"/>
    <col min="13" max="13" width="15.00390625" style="0" customWidth="1"/>
  </cols>
  <sheetData>
    <row r="2" ht="35.25">
      <c r="B2" s="25" t="s">
        <v>87</v>
      </c>
    </row>
    <row r="3" spans="2:6" ht="26.25">
      <c r="B3" s="8"/>
      <c r="D3" s="26" t="s">
        <v>88</v>
      </c>
      <c r="E3" s="10"/>
      <c r="F3" s="10"/>
    </row>
    <row r="4" ht="15.75">
      <c r="B4" s="11" t="s">
        <v>89</v>
      </c>
    </row>
    <row r="5" ht="12.75">
      <c r="B5" s="4"/>
    </row>
    <row r="6" ht="12.75">
      <c r="B6" s="9" t="s">
        <v>19</v>
      </c>
    </row>
    <row r="7" ht="13.5" thickBot="1"/>
    <row r="8" spans="2:13" ht="13.5" thickBot="1">
      <c r="B8" s="22" t="s">
        <v>2</v>
      </c>
      <c r="C8" s="43" t="s">
        <v>3</v>
      </c>
      <c r="D8" s="22" t="s">
        <v>45</v>
      </c>
      <c r="E8" s="20" t="s">
        <v>48</v>
      </c>
      <c r="F8" s="2" t="s">
        <v>24</v>
      </c>
      <c r="G8" s="1" t="s">
        <v>4</v>
      </c>
      <c r="H8" s="2" t="s">
        <v>5</v>
      </c>
      <c r="I8" s="77" t="s">
        <v>6</v>
      </c>
      <c r="J8" s="2" t="s">
        <v>7</v>
      </c>
      <c r="K8" s="1" t="s">
        <v>8</v>
      </c>
      <c r="L8" s="6" t="s">
        <v>9</v>
      </c>
      <c r="M8" s="16" t="s">
        <v>12</v>
      </c>
    </row>
    <row r="9" spans="2:13" ht="18">
      <c r="B9" s="34">
        <v>1</v>
      </c>
      <c r="C9" s="44" t="s">
        <v>47</v>
      </c>
      <c r="D9" s="55" t="s">
        <v>50</v>
      </c>
      <c r="E9" s="56" t="s">
        <v>51</v>
      </c>
      <c r="F9" s="124">
        <v>33381</v>
      </c>
      <c r="G9" s="116"/>
      <c r="H9" s="78" t="s">
        <v>80</v>
      </c>
      <c r="I9" s="69">
        <v>5.5</v>
      </c>
      <c r="J9" s="78">
        <v>27.5</v>
      </c>
      <c r="K9" s="88">
        <v>100</v>
      </c>
      <c r="L9" s="93"/>
      <c r="M9" s="102" t="s">
        <v>15</v>
      </c>
    </row>
    <row r="10" spans="2:13" ht="18.75" thickBot="1">
      <c r="B10" s="37">
        <v>2</v>
      </c>
      <c r="C10" s="128" t="s">
        <v>17</v>
      </c>
      <c r="D10" s="57" t="s">
        <v>52</v>
      </c>
      <c r="E10" s="58" t="s">
        <v>53</v>
      </c>
      <c r="F10" s="111">
        <v>31623</v>
      </c>
      <c r="G10" s="133">
        <v>2238</v>
      </c>
      <c r="H10" s="79" t="s">
        <v>1</v>
      </c>
      <c r="I10" s="70">
        <v>5.5</v>
      </c>
      <c r="J10" s="79">
        <v>27</v>
      </c>
      <c r="K10" s="89">
        <v>95</v>
      </c>
      <c r="L10" s="94" t="s">
        <v>11</v>
      </c>
      <c r="M10" s="103" t="s">
        <v>82</v>
      </c>
    </row>
    <row r="11" spans="2:13" ht="18.75">
      <c r="B11" s="38">
        <v>3</v>
      </c>
      <c r="C11" s="46" t="s">
        <v>0</v>
      </c>
      <c r="D11" s="59" t="s">
        <v>32</v>
      </c>
      <c r="E11" s="60" t="s">
        <v>29</v>
      </c>
      <c r="F11" s="109">
        <v>17452</v>
      </c>
      <c r="G11" s="134">
        <v>2394</v>
      </c>
      <c r="H11" s="117" t="s">
        <v>1</v>
      </c>
      <c r="I11" s="69">
        <v>5</v>
      </c>
      <c r="J11" s="80">
        <v>28</v>
      </c>
      <c r="K11" s="88">
        <v>90</v>
      </c>
      <c r="L11" s="95" t="s">
        <v>10</v>
      </c>
      <c r="M11" s="102" t="s">
        <v>13</v>
      </c>
    </row>
    <row r="12" spans="2:13" ht="19.5" thickBot="1">
      <c r="B12" s="37">
        <v>4</v>
      </c>
      <c r="C12" s="47" t="s">
        <v>25</v>
      </c>
      <c r="D12" s="28" t="s">
        <v>36</v>
      </c>
      <c r="E12" s="27" t="s">
        <v>37</v>
      </c>
      <c r="F12" s="110">
        <v>24526</v>
      </c>
      <c r="G12" s="135">
        <v>2011</v>
      </c>
      <c r="H12" s="118" t="s">
        <v>1</v>
      </c>
      <c r="I12" s="70">
        <v>5</v>
      </c>
      <c r="J12" s="81">
        <v>25</v>
      </c>
      <c r="K12" s="89">
        <v>85</v>
      </c>
      <c r="L12" s="94" t="s">
        <v>11</v>
      </c>
      <c r="M12" s="103" t="s">
        <v>16</v>
      </c>
    </row>
    <row r="13" spans="2:13" ht="18">
      <c r="B13" s="34">
        <v>5</v>
      </c>
      <c r="C13" s="44" t="s">
        <v>25</v>
      </c>
      <c r="D13" s="55" t="s">
        <v>54</v>
      </c>
      <c r="E13" s="61" t="s">
        <v>55</v>
      </c>
      <c r="F13" s="124">
        <v>20408</v>
      </c>
      <c r="G13" s="136"/>
      <c r="H13" s="78" t="s">
        <v>1</v>
      </c>
      <c r="I13" s="69">
        <v>4.5</v>
      </c>
      <c r="J13" s="78">
        <v>23.5</v>
      </c>
      <c r="K13" s="88">
        <v>80</v>
      </c>
      <c r="L13" s="93"/>
      <c r="M13" s="102" t="s">
        <v>66</v>
      </c>
    </row>
    <row r="14" spans="2:13" ht="18.75">
      <c r="B14" s="35">
        <v>6</v>
      </c>
      <c r="C14" s="48" t="s">
        <v>17</v>
      </c>
      <c r="D14" s="21" t="s">
        <v>33</v>
      </c>
      <c r="E14" s="29" t="s">
        <v>30</v>
      </c>
      <c r="F14" s="15">
        <v>21779</v>
      </c>
      <c r="G14" s="137">
        <v>2038</v>
      </c>
      <c r="H14" s="23" t="s">
        <v>1</v>
      </c>
      <c r="I14" s="32">
        <v>4.5</v>
      </c>
      <c r="J14" s="3">
        <v>21.5</v>
      </c>
      <c r="K14" s="90">
        <v>75</v>
      </c>
      <c r="L14" s="7" t="s">
        <v>11</v>
      </c>
      <c r="M14" s="31" t="s">
        <v>23</v>
      </c>
    </row>
    <row r="15" spans="2:13" ht="18.75" thickBot="1">
      <c r="B15" s="37">
        <v>7</v>
      </c>
      <c r="C15" s="45" t="s">
        <v>25</v>
      </c>
      <c r="D15" s="57" t="s">
        <v>56</v>
      </c>
      <c r="E15" s="62" t="s">
        <v>57</v>
      </c>
      <c r="F15" s="111">
        <v>15510</v>
      </c>
      <c r="G15" s="138"/>
      <c r="H15" s="79" t="s">
        <v>1</v>
      </c>
      <c r="I15" s="70">
        <v>4.5</v>
      </c>
      <c r="J15" s="79">
        <v>20</v>
      </c>
      <c r="K15" s="89">
        <v>70</v>
      </c>
      <c r="L15" s="96"/>
      <c r="M15" s="103" t="s">
        <v>83</v>
      </c>
    </row>
    <row r="16" spans="2:13" ht="18">
      <c r="B16" s="34">
        <v>8</v>
      </c>
      <c r="C16" s="129" t="s">
        <v>17</v>
      </c>
      <c r="D16" s="63" t="s">
        <v>58</v>
      </c>
      <c r="E16" s="64" t="s">
        <v>37</v>
      </c>
      <c r="F16" s="112" t="s">
        <v>16</v>
      </c>
      <c r="G16" s="139">
        <v>2083</v>
      </c>
      <c r="H16" s="119" t="s">
        <v>1</v>
      </c>
      <c r="I16" s="74">
        <v>4</v>
      </c>
      <c r="J16" s="82">
        <v>27.5</v>
      </c>
      <c r="K16" s="88">
        <v>65</v>
      </c>
      <c r="L16" s="84"/>
      <c r="M16" s="104" t="s">
        <v>16</v>
      </c>
    </row>
    <row r="17" spans="2:13" ht="18.75">
      <c r="B17" s="35">
        <v>9</v>
      </c>
      <c r="C17" s="49" t="s">
        <v>17</v>
      </c>
      <c r="D17" s="21" t="s">
        <v>31</v>
      </c>
      <c r="E17" s="29" t="s">
        <v>43</v>
      </c>
      <c r="F17" s="15">
        <v>22156</v>
      </c>
      <c r="G17" s="137">
        <v>2212</v>
      </c>
      <c r="H17" s="23" t="s">
        <v>1</v>
      </c>
      <c r="I17" s="32">
        <v>4</v>
      </c>
      <c r="J17" s="3">
        <v>27.5</v>
      </c>
      <c r="K17" s="90">
        <v>60</v>
      </c>
      <c r="L17" s="7"/>
      <c r="M17" s="31" t="s">
        <v>14</v>
      </c>
    </row>
    <row r="18" spans="2:13" ht="18.75">
      <c r="B18" s="35">
        <v>10</v>
      </c>
      <c r="C18" s="49" t="s">
        <v>17</v>
      </c>
      <c r="D18" s="21" t="s">
        <v>38</v>
      </c>
      <c r="E18" s="29" t="s">
        <v>35</v>
      </c>
      <c r="F18" s="15">
        <v>19531</v>
      </c>
      <c r="G18" s="137">
        <v>2065</v>
      </c>
      <c r="H18" s="24" t="s">
        <v>26</v>
      </c>
      <c r="I18" s="32">
        <v>4</v>
      </c>
      <c r="J18" s="3">
        <v>27</v>
      </c>
      <c r="K18" s="90">
        <v>55</v>
      </c>
      <c r="L18" s="7"/>
      <c r="M18" s="31" t="s">
        <v>27</v>
      </c>
    </row>
    <row r="19" spans="2:13" ht="18.75" thickBot="1">
      <c r="B19" s="39">
        <v>11</v>
      </c>
      <c r="C19" s="123" t="s">
        <v>47</v>
      </c>
      <c r="D19" s="57" t="s">
        <v>67</v>
      </c>
      <c r="E19" s="62" t="s">
        <v>68</v>
      </c>
      <c r="F19" s="114">
        <v>33595</v>
      </c>
      <c r="G19" s="138"/>
      <c r="H19" s="97" t="s">
        <v>1</v>
      </c>
      <c r="I19" s="71">
        <v>4</v>
      </c>
      <c r="J19" s="83">
        <v>18</v>
      </c>
      <c r="K19" s="89">
        <v>50</v>
      </c>
      <c r="L19" s="97"/>
      <c r="M19" s="103" t="s">
        <v>15</v>
      </c>
    </row>
    <row r="20" spans="2:13" ht="18">
      <c r="B20" s="40">
        <v>12</v>
      </c>
      <c r="C20" s="130" t="s">
        <v>17</v>
      </c>
      <c r="D20" s="55" t="s">
        <v>69</v>
      </c>
      <c r="E20" s="61" t="s">
        <v>70</v>
      </c>
      <c r="F20" s="127">
        <v>10387</v>
      </c>
      <c r="G20" s="140">
        <v>1982</v>
      </c>
      <c r="H20" s="98" t="s">
        <v>1</v>
      </c>
      <c r="I20" s="72">
        <v>3.5</v>
      </c>
      <c r="J20" s="82">
        <v>25</v>
      </c>
      <c r="K20" s="88">
        <v>45</v>
      </c>
      <c r="L20" s="98"/>
      <c r="M20" s="105" t="s">
        <v>84</v>
      </c>
    </row>
    <row r="21" spans="2:13" ht="19.5" thickBot="1">
      <c r="B21" s="41">
        <v>13</v>
      </c>
      <c r="C21" s="50" t="s">
        <v>17</v>
      </c>
      <c r="D21" s="28" t="s">
        <v>34</v>
      </c>
      <c r="E21" s="148" t="s">
        <v>97</v>
      </c>
      <c r="F21" s="110">
        <v>22962</v>
      </c>
      <c r="G21" s="135">
        <v>2163</v>
      </c>
      <c r="H21" s="118" t="s">
        <v>1</v>
      </c>
      <c r="I21" s="70">
        <v>3.5</v>
      </c>
      <c r="J21" s="81">
        <v>21</v>
      </c>
      <c r="K21" s="89">
        <v>40</v>
      </c>
      <c r="L21" s="99"/>
      <c r="M21" s="103" t="s">
        <v>13</v>
      </c>
    </row>
    <row r="22" spans="2:13" ht="18">
      <c r="B22" s="38">
        <v>14</v>
      </c>
      <c r="C22" s="51" t="s">
        <v>47</v>
      </c>
      <c r="D22" s="63" t="s">
        <v>60</v>
      </c>
      <c r="E22" s="64" t="s">
        <v>61</v>
      </c>
      <c r="F22" s="126">
        <v>13402</v>
      </c>
      <c r="G22" s="141"/>
      <c r="H22" s="119" t="s">
        <v>1</v>
      </c>
      <c r="I22" s="69">
        <v>3</v>
      </c>
      <c r="J22" s="84" t="s">
        <v>86</v>
      </c>
      <c r="K22" s="88">
        <v>35</v>
      </c>
      <c r="L22" s="95" t="s">
        <v>10</v>
      </c>
      <c r="M22" s="102" t="s">
        <v>16</v>
      </c>
    </row>
    <row r="23" spans="2:13" ht="18">
      <c r="B23" s="36">
        <v>15</v>
      </c>
      <c r="C23" s="131" t="s">
        <v>64</v>
      </c>
      <c r="D23" s="65" t="s">
        <v>81</v>
      </c>
      <c r="E23" s="147" t="s">
        <v>96</v>
      </c>
      <c r="F23" s="125">
        <v>25585</v>
      </c>
      <c r="G23" s="142">
        <v>2045</v>
      </c>
      <c r="H23" s="120" t="s">
        <v>1</v>
      </c>
      <c r="I23" s="32">
        <v>3</v>
      </c>
      <c r="J23" s="85" t="s">
        <v>86</v>
      </c>
      <c r="K23" s="90">
        <v>30</v>
      </c>
      <c r="L23" s="7" t="s">
        <v>10</v>
      </c>
      <c r="M23" s="30" t="s">
        <v>62</v>
      </c>
    </row>
    <row r="24" spans="2:13" ht="18.75">
      <c r="B24" s="36">
        <v>16</v>
      </c>
      <c r="C24" s="49" t="s">
        <v>25</v>
      </c>
      <c r="D24" s="21" t="s">
        <v>71</v>
      </c>
      <c r="E24" s="29" t="s">
        <v>72</v>
      </c>
      <c r="F24" s="15">
        <v>11900</v>
      </c>
      <c r="G24" s="137">
        <v>1960</v>
      </c>
      <c r="H24" s="23" t="s">
        <v>1</v>
      </c>
      <c r="I24" s="32">
        <v>3</v>
      </c>
      <c r="J24" s="3">
        <v>19</v>
      </c>
      <c r="K24" s="90">
        <v>25</v>
      </c>
      <c r="L24" s="19"/>
      <c r="M24" s="30" t="s">
        <v>15</v>
      </c>
    </row>
    <row r="25" spans="2:13" ht="19.5" thickBot="1">
      <c r="B25" s="41">
        <v>17</v>
      </c>
      <c r="C25" s="50" t="s">
        <v>47</v>
      </c>
      <c r="D25" s="28" t="s">
        <v>73</v>
      </c>
      <c r="E25" s="27" t="s">
        <v>74</v>
      </c>
      <c r="F25" s="110">
        <v>35283</v>
      </c>
      <c r="G25" s="135">
        <v>1591</v>
      </c>
      <c r="H25" s="118" t="s">
        <v>1</v>
      </c>
      <c r="I25" s="70">
        <v>3</v>
      </c>
      <c r="J25" s="81">
        <v>18.5</v>
      </c>
      <c r="K25" s="89">
        <v>20</v>
      </c>
      <c r="L25" s="94" t="s">
        <v>10</v>
      </c>
      <c r="M25" s="103" t="s">
        <v>65</v>
      </c>
    </row>
    <row r="26" spans="2:13" ht="18.75">
      <c r="B26" s="38">
        <v>18</v>
      </c>
      <c r="C26" s="52" t="s">
        <v>18</v>
      </c>
      <c r="D26" s="59" t="s">
        <v>39</v>
      </c>
      <c r="E26" s="66" t="s">
        <v>40</v>
      </c>
      <c r="F26" s="113">
        <v>18296</v>
      </c>
      <c r="G26" s="132">
        <v>1953</v>
      </c>
      <c r="H26" s="121" t="s">
        <v>1</v>
      </c>
      <c r="I26" s="75">
        <v>2.5</v>
      </c>
      <c r="J26" s="80">
        <v>23.5</v>
      </c>
      <c r="K26" s="88">
        <v>15</v>
      </c>
      <c r="L26" s="95" t="s">
        <v>10</v>
      </c>
      <c r="M26" s="106" t="s">
        <v>13</v>
      </c>
    </row>
    <row r="27" spans="2:13" ht="18.75">
      <c r="B27" s="36">
        <v>19</v>
      </c>
      <c r="C27" s="49" t="s">
        <v>17</v>
      </c>
      <c r="D27" s="21" t="s">
        <v>73</v>
      </c>
      <c r="E27" s="29" t="s">
        <v>42</v>
      </c>
      <c r="F27" s="15">
        <v>23166</v>
      </c>
      <c r="G27" s="137">
        <v>2102</v>
      </c>
      <c r="H27" s="23" t="s">
        <v>1</v>
      </c>
      <c r="I27" s="32">
        <v>2.5</v>
      </c>
      <c r="J27" s="3">
        <v>22.5</v>
      </c>
      <c r="K27" s="90">
        <v>10</v>
      </c>
      <c r="L27" s="7" t="s">
        <v>10</v>
      </c>
      <c r="M27" s="30" t="s">
        <v>13</v>
      </c>
    </row>
    <row r="28" spans="2:13" ht="19.5" thickBot="1">
      <c r="B28" s="41">
        <v>20</v>
      </c>
      <c r="C28" s="53" t="s">
        <v>25</v>
      </c>
      <c r="D28" s="67" t="s">
        <v>41</v>
      </c>
      <c r="E28" s="62" t="s">
        <v>42</v>
      </c>
      <c r="F28" s="114">
        <v>17523</v>
      </c>
      <c r="G28" s="143">
        <v>1890</v>
      </c>
      <c r="H28" s="122" t="s">
        <v>1</v>
      </c>
      <c r="I28" s="71">
        <v>2.5</v>
      </c>
      <c r="J28" s="86">
        <v>14.5</v>
      </c>
      <c r="K28" s="89">
        <v>8</v>
      </c>
      <c r="L28" s="97"/>
      <c r="M28" s="107" t="s">
        <v>15</v>
      </c>
    </row>
    <row r="29" spans="2:13" ht="18.75">
      <c r="B29" s="38">
        <v>21</v>
      </c>
      <c r="C29" s="52" t="s">
        <v>63</v>
      </c>
      <c r="D29" s="59" t="s">
        <v>50</v>
      </c>
      <c r="E29" s="66" t="s">
        <v>75</v>
      </c>
      <c r="F29" s="109">
        <v>34654</v>
      </c>
      <c r="G29" s="134"/>
      <c r="H29" s="117" t="s">
        <v>80</v>
      </c>
      <c r="I29" s="69">
        <v>2</v>
      </c>
      <c r="J29" s="80">
        <v>20.5</v>
      </c>
      <c r="K29" s="91">
        <v>6</v>
      </c>
      <c r="L29" s="100"/>
      <c r="M29" s="102" t="s">
        <v>15</v>
      </c>
    </row>
    <row r="30" spans="2:13" ht="19.5" thickBot="1">
      <c r="B30" s="41">
        <v>22</v>
      </c>
      <c r="C30" s="50" t="s">
        <v>47</v>
      </c>
      <c r="D30" s="28" t="s">
        <v>76</v>
      </c>
      <c r="E30" s="27" t="s">
        <v>55</v>
      </c>
      <c r="F30" s="110">
        <v>30971</v>
      </c>
      <c r="G30" s="135"/>
      <c r="H30" s="118" t="s">
        <v>1</v>
      </c>
      <c r="I30" s="70">
        <v>2</v>
      </c>
      <c r="J30" s="81">
        <v>16.5</v>
      </c>
      <c r="K30" s="92">
        <v>4</v>
      </c>
      <c r="L30" s="94" t="s">
        <v>10</v>
      </c>
      <c r="M30" s="103" t="s">
        <v>82</v>
      </c>
    </row>
    <row r="31" spans="2:13" ht="18.75">
      <c r="B31" s="38">
        <v>23</v>
      </c>
      <c r="C31" s="52" t="s">
        <v>47</v>
      </c>
      <c r="D31" s="59" t="s">
        <v>77</v>
      </c>
      <c r="E31" s="66" t="s">
        <v>59</v>
      </c>
      <c r="F31" s="109">
        <v>33344</v>
      </c>
      <c r="G31" s="134">
        <v>1737</v>
      </c>
      <c r="H31" s="117" t="s">
        <v>1</v>
      </c>
      <c r="I31" s="69">
        <v>1.5</v>
      </c>
      <c r="J31" s="80">
        <v>20</v>
      </c>
      <c r="K31" s="91">
        <v>2</v>
      </c>
      <c r="L31" s="95" t="s">
        <v>10</v>
      </c>
      <c r="M31" s="102" t="s">
        <v>82</v>
      </c>
    </row>
    <row r="32" spans="2:13" ht="19.5" thickBot="1">
      <c r="B32" s="41">
        <v>24</v>
      </c>
      <c r="C32" s="50">
        <v>5</v>
      </c>
      <c r="D32" s="28" t="s">
        <v>78</v>
      </c>
      <c r="E32" s="27" t="s">
        <v>79</v>
      </c>
      <c r="F32" s="110">
        <v>27285</v>
      </c>
      <c r="G32" s="135"/>
      <c r="H32" s="118" t="s">
        <v>1</v>
      </c>
      <c r="I32" s="70">
        <v>1.5</v>
      </c>
      <c r="J32" s="81">
        <v>19</v>
      </c>
      <c r="K32" s="92">
        <v>1</v>
      </c>
      <c r="L32" s="99"/>
      <c r="M32" s="149" t="s">
        <v>93</v>
      </c>
    </row>
    <row r="33" spans="2:13" ht="13.5" thickBot="1">
      <c r="B33" s="42" t="s">
        <v>46</v>
      </c>
      <c r="C33" s="54" t="s">
        <v>3</v>
      </c>
      <c r="D33" s="42" t="s">
        <v>45</v>
      </c>
      <c r="E33" s="68" t="s">
        <v>44</v>
      </c>
      <c r="F33" s="115" t="s">
        <v>24</v>
      </c>
      <c r="G33" s="144" t="s">
        <v>4</v>
      </c>
      <c r="H33" s="115" t="s">
        <v>5</v>
      </c>
      <c r="I33" s="76" t="s">
        <v>6</v>
      </c>
      <c r="J33" s="87"/>
      <c r="K33" s="73" t="s">
        <v>8</v>
      </c>
      <c r="L33" s="101" t="s">
        <v>9</v>
      </c>
      <c r="M33" s="108" t="s">
        <v>12</v>
      </c>
    </row>
    <row r="34" spans="2:13" ht="12.75">
      <c r="B34" s="12"/>
      <c r="C34" s="13"/>
      <c r="D34" s="12"/>
      <c r="E34" s="12"/>
      <c r="F34" s="12"/>
      <c r="G34" s="145">
        <f>SUM(G10:G33)</f>
        <v>32464</v>
      </c>
      <c r="H34" s="12"/>
      <c r="I34" s="146">
        <f>SUM(I9:I33)</f>
        <v>84</v>
      </c>
      <c r="J34" s="13"/>
      <c r="K34" s="18">
        <f>SUM(K17:K33)</f>
        <v>406</v>
      </c>
      <c r="L34" s="18" t="s">
        <v>85</v>
      </c>
      <c r="M34" s="12"/>
    </row>
    <row r="35" ht="12.75">
      <c r="B35" t="s">
        <v>94</v>
      </c>
    </row>
    <row r="37" ht="12.75">
      <c r="B37" s="17" t="s">
        <v>100</v>
      </c>
    </row>
    <row r="38" ht="12.75">
      <c r="B38" s="17"/>
    </row>
    <row r="39" ht="12.75">
      <c r="B39" s="5" t="s">
        <v>95</v>
      </c>
    </row>
    <row r="40" ht="12.75">
      <c r="B40" s="5"/>
    </row>
    <row r="41" ht="12.75">
      <c r="B41" s="5" t="s">
        <v>49</v>
      </c>
    </row>
    <row r="42" ht="12.75">
      <c r="B42" s="5"/>
    </row>
    <row r="43" ht="12.75">
      <c r="B43" s="14" t="s">
        <v>90</v>
      </c>
    </row>
    <row r="45" ht="15.75">
      <c r="B45" s="33" t="s">
        <v>92</v>
      </c>
    </row>
    <row r="47" ht="15.75">
      <c r="B47" s="11" t="s">
        <v>91</v>
      </c>
    </row>
    <row r="49" ht="12.75">
      <c r="B49" s="9" t="s">
        <v>28</v>
      </c>
    </row>
    <row r="50" ht="12.75">
      <c r="B50" s="9"/>
    </row>
    <row r="51" spans="2:13" ht="12.75">
      <c r="B51" s="150" t="s">
        <v>20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2:13" ht="12.75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2:13" ht="12.75">
      <c r="B53" s="150" t="s">
        <v>21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  <row r="54" spans="2:13" ht="12.75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</row>
    <row r="55" spans="2:13" ht="12.75">
      <c r="B55" s="150" t="s">
        <v>22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</row>
    <row r="56" spans="2:13" ht="12.7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2:13" ht="12.75">
      <c r="B57" s="150" t="s">
        <v>106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2:13" ht="12.7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2:13" ht="12.75">
      <c r="B59" s="150" t="s">
        <v>107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2:13" ht="12.75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2:13" ht="12.75">
      <c r="B61" s="150" t="s">
        <v>108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2:13" ht="12.75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</row>
    <row r="63" spans="2:13" ht="12.75">
      <c r="B63" s="151" t="s">
        <v>101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2:13" ht="12.7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2:13" ht="12.75">
      <c r="B65" s="153" t="s">
        <v>102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2:13" ht="12.75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</row>
    <row r="67" spans="2:13" ht="12.75">
      <c r="B67" s="153" t="s">
        <v>103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2:13" ht="12.75">
      <c r="B68" s="153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</row>
    <row r="69" spans="2:13" ht="12.75">
      <c r="B69" s="152" t="s">
        <v>98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</row>
    <row r="70" spans="2:13" ht="12.75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</row>
    <row r="71" spans="2:13" ht="12.75">
      <c r="B71" s="153" t="s">
        <v>104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2:13" ht="12.75">
      <c r="B72" s="153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  <row r="73" spans="2:13" ht="12.75">
      <c r="B73" s="152" t="s">
        <v>109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2:13" ht="12.75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</row>
    <row r="75" spans="2:13" ht="12.75">
      <c r="B75" s="152" t="s">
        <v>110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</row>
    <row r="76" spans="2:13" ht="12.75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</row>
    <row r="77" spans="2:13" ht="12.75">
      <c r="B77" s="152" t="s">
        <v>105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</row>
    <row r="78" spans="2:13" ht="12.75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2:13" ht="12.75">
      <c r="B79" s="152" t="s">
        <v>99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2007-02-27T13:47:37Z</cp:lastPrinted>
  <dcterms:created xsi:type="dcterms:W3CDTF">2006-09-02T20:49:11Z</dcterms:created>
  <dcterms:modified xsi:type="dcterms:W3CDTF">2007-03-15T05:32:27Z</dcterms:modified>
  <cp:category/>
  <cp:version/>
  <cp:contentType/>
  <cp:contentStatus/>
</cp:coreProperties>
</file>